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8435" windowHeight="11760" activeTab="0"/>
  </bookViews>
  <sheets>
    <sheet name="Форма" sheetId="1" r:id="rId1"/>
  </sheets>
  <externalReferences>
    <externalReference r:id="rId4"/>
  </externalReferences>
  <definedNames>
    <definedName name="ВидДеятельности">'[1]Норм. знач. К1,К2,К3'!#REF!</definedName>
    <definedName name="Группы">'[1]Норм. знач. К1,К2,К3'!#REF!</definedName>
    <definedName name="_xlnm.Print_Area" localSheetId="0">'Форма'!$A$1:$AI$114</definedName>
  </definedNames>
  <calcPr fullCalcOnLoad="1"/>
</workbook>
</file>

<file path=xl/sharedStrings.xml><?xml version="1.0" encoding="utf-8"?>
<sst xmlns="http://schemas.openxmlformats.org/spreadsheetml/2006/main" count="106" uniqueCount="92">
  <si>
    <t>Приложение 1</t>
  </si>
  <si>
    <t>к Национальному стандарту</t>
  </si>
  <si>
    <t>бухгалтерского учета и</t>
  </si>
  <si>
    <t>отчетности «Индивидуальная</t>
  </si>
  <si>
    <t xml:space="preserve">бухгалтерская отчетность» </t>
  </si>
  <si>
    <t>Форма</t>
  </si>
  <si>
    <t>БУХГАЛТЕРСКИЙ БАЛАНС</t>
  </si>
  <si>
    <t>на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</si>
  <si>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</si>
  <si>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</si>
  <si>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</si>
  <si>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</si>
  <si>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</si>
  <si>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</si>
  <si>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</si>
  <si>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</si>
  <si>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</si>
  <si>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</si>
  <si>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</si>
  <si>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</si>
  <si>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>На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</si>
  <si>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</si>
  <si>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</si>
  <si>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</si>
  <si>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</si>
  <si>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</si>
  <si>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</si>
  <si>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</si>
  <si>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</si>
  <si>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</si>
  <si>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</si>
  <si>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</si>
  <si>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</si>
  <si>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</si>
  <si>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</si>
  <si>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</si>
  <si>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</si>
  <si>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</si>
  <si>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</si>
  <si>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</si>
  <si>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</si>
  <si>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</si>
  <si>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</si>
  <si>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</si>
  <si>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</si>
  <si>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</si>
  <si>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</si>
  <si>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</si>
  <si>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эквиваленты денежных средств</t>
  </si>
  <si>
    <t>Прочие краткосрочные активы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</si>
  <si>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</si>
  <si>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</si>
  <si>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</si>
  <si>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</si>
  <si>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</si>
  <si>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</si>
  <si>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</si>
  <si>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</si>
  <si>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</si>
  <si>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</si>
  <si>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</si>
  <si>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</si>
  <si>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</si>
  <si>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</si>
  <si>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</si>
  <si>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</si>
  <si>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</si>
  <si>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</si>
  <si>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</si>
  <si>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</si>
  <si>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</si>
  <si>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</si>
  <si>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</si>
  <si>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</si>
  <si>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</si>
  <si>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</si>
  <si>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</si>
  <si>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</si>
  <si>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</si>
  <si>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</si>
  <si>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</si>
  <si>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</si>
  <si>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</si>
  <si>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</si>
  <si>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</si>
  <si>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</si>
  <si>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>Руководитель</t>
  </si>
  <si>
    <t>(подпись)</t>
  </si>
  <si>
    <t>(инициалы, фамилия)</t>
  </si>
  <si>
    <t>Главный бухгалтер</t>
  </si>
  <si>
    <t>г.</t>
  </si>
  <si>
    <t>На 31 декабря 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</si>
</sst>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-#,##0_);_(* &quot;-&quot;??_);_(@_)"/>
    <numFmt numFmtId="165" formatCode="_-* #,##0.000_р_._-;\-* #,##0.000_р_._-;_-* &quot;-&quot;???_р_._-;_-@_-"/>
    <numFmt numFmtId="166" formatCode="[$-FC19]d\ mmmm\ yyyy\ &quot;г.&quot;"/>
    <numFmt numFmtId="167" formatCode="0.00_ ;\-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800]dddd\,\ mmmm\ dd\,\ yyyy"/>
    <numFmt numFmtId="173" formatCode="_(#,##0_);\(#,##0\);_(* &quot;-&quot;??_);_(@_)"/>
    <numFmt numFmtId="174" formatCode="_(#,##0.0_);\(#,##0.0\);_(* &quot;-&quot;??_);_(@_)"/>
    <numFmt numFmtId="175" formatCode="_(#,##0.00_);\(#,##0.00\);_(* &quot;-&quot;??_);_(@_)"/>
    <numFmt numFmtId="176" formatCode="\(#,##0\);\(#,##0\);_(* &quot;-&quot;??_);_(@_)"/>
    <numFmt numFmtId="177" formatCode="\(#,##0.0\);\(#,##0.0\);_(* &quot;-&quot;??_);_(@_)"/>
    <numFmt numFmtId="178" formatCode="\(#,##0.00\);\(#,##0.00\);_(* &quot;-&quot;??_);_(@_)"/>
    <numFmt numFmtId="179" formatCode="_(* #,##0.0_);_(* \-#,##0.0_);_(* &quot;-&quot;??_);_(@_)"/>
    <numFmt numFmtId="180" formatCode="_(* #,##0.00_);_(* \-#,##0.00_);_(* &quot;-&quot;??_);_(@_)"/>
    <numFmt numFmtId="181" formatCode="[$-FC19]d\ mmmm\ yyyy\ &quot;года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ET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1" fillId="2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right" vertical="top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20" borderId="0" xfId="0" applyFont="1" applyFill="1" applyBorder="1" applyAlignment="1" applyProtection="1">
      <alignment horizontal="left" vertical="top"/>
      <protection locked="0"/>
    </xf>
    <xf numFmtId="0" fontId="24" fillId="2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12" xfId="0" applyFont="1" applyFill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vertical="top" shrinkToFit="1"/>
      <protection locked="0"/>
    </xf>
    <xf numFmtId="0" fontId="21" fillId="0" borderId="13" xfId="0" applyFont="1" applyBorder="1" applyAlignment="1" applyProtection="1">
      <alignment horizontal="righ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right"/>
      <protection locked="0"/>
    </xf>
    <xf numFmtId="172" fontId="21" fillId="0" borderId="13" xfId="0" applyNumberFormat="1" applyFont="1" applyFill="1" applyBorder="1" applyAlignment="1" applyProtection="1">
      <alignment shrinkToFit="1"/>
      <protection locked="0"/>
    </xf>
    <xf numFmtId="0" fontId="21" fillId="0" borderId="13" xfId="0" applyFont="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left" vertical="top"/>
      <protection locked="0"/>
    </xf>
    <xf numFmtId="0" fontId="21" fillId="8" borderId="16" xfId="0" applyFont="1" applyFill="1" applyBorder="1" applyAlignment="1" applyProtection="1">
      <alignment horizontal="left" shrinkToFit="1"/>
      <protection hidden="1"/>
    </xf>
    <xf numFmtId="0" fontId="21" fillId="0" borderId="16" xfId="0" applyFont="1" applyBorder="1" applyAlignment="1" applyProtection="1">
      <alignment horizontal="left" shrinkToFi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8" borderId="16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top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49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172" fontId="24" fillId="0" borderId="10" xfId="0" applyNumberFormat="1" applyFont="1" applyBorder="1" applyAlignment="1" applyProtection="1">
      <alignment horizontal="center" vertical="top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14" fontId="24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173" fontId="21" fillId="0" borderId="17" xfId="0" applyNumberFormat="1" applyFont="1" applyBorder="1" applyAlignment="1" applyProtection="1">
      <alignment horizontal="center" vertical="center" wrapText="1"/>
      <protection locked="0"/>
    </xf>
    <xf numFmtId="173" fontId="24" fillId="24" borderId="17" xfId="53" applyNumberFormat="1" applyFont="1" applyFill="1" applyBorder="1" applyAlignment="1" applyProtection="1">
      <alignment horizontal="center" vertical="center"/>
      <protection locked="0"/>
    </xf>
    <xf numFmtId="173" fontId="24" fillId="24" borderId="18" xfId="53" applyNumberFormat="1" applyFont="1" applyFill="1" applyBorder="1" applyAlignment="1" applyProtection="1">
      <alignment horizontal="center" vertical="center"/>
      <protection locked="0"/>
    </xf>
    <xf numFmtId="173" fontId="24" fillId="24" borderId="16" xfId="53" applyNumberFormat="1" applyFont="1" applyFill="1" applyBorder="1" applyAlignment="1" applyProtection="1">
      <alignment horizontal="center" vertical="center"/>
      <protection locked="0"/>
    </xf>
    <xf numFmtId="173" fontId="24" fillId="24" borderId="19" xfId="53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 indent="1"/>
      <protection locked="0"/>
    </xf>
    <xf numFmtId="173" fontId="24" fillId="8" borderId="17" xfId="53" applyNumberFormat="1" applyFont="1" applyFill="1" applyBorder="1" applyAlignment="1" applyProtection="1">
      <alignment horizontal="center" vertical="center"/>
      <protection hidden="1"/>
    </xf>
    <xf numFmtId="173" fontId="26" fillId="8" borderId="17" xfId="53" applyNumberFormat="1" applyFont="1" applyFill="1" applyBorder="1" applyAlignment="1" applyProtection="1">
      <alignment horizontal="center" vertical="center"/>
      <protection hidden="1"/>
    </xf>
    <xf numFmtId="173" fontId="24" fillId="24" borderId="17" xfId="53" applyNumberFormat="1" applyFont="1" applyFill="1" applyBorder="1" applyAlignment="1" applyProtection="1">
      <alignment horizontal="center"/>
      <protection locked="0"/>
    </xf>
    <xf numFmtId="176" fontId="24" fillId="24" borderId="17" xfId="53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top"/>
      <protection locked="0"/>
    </xf>
    <xf numFmtId="0" fontId="21" fillId="0" borderId="10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 2008 v8-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72;&#1088;&#1087;&#1091;&#1085;&#1080;&#1085;\Downloads\&#1040;&#1085;&#1072;&#1083;&#1080;&#1079;%20&#1072;&#1082;&#1090;&#1080;&#1074;&#1072;%20&#1073;&#1091;&#1093;&#1075;&#1072;&#1083;&#1090;&#1077;&#1088;&#1089;&#1082;&#1086;&#1075;&#1086;%20&#1073;&#1072;&#1083;&#1072;&#1085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нализ актива"/>
      <sheetName val="Норм. знач. К1,К2,К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C699"/>
  <sheetViews>
    <sheetView showGridLines="0" tabSelected="1" zoomScalePageLayoutView="0" workbookViewId="0" topLeftCell="A1">
      <selection activeCell="A1" sqref="A1"/>
    </sheetView>
  </sheetViews>
  <sheetFormatPr defaultColWidth="3.00390625" defaultRowHeight="12.75"/>
  <cols>
    <col min="1" max="17" width="2.75390625" style="1" customWidth="1"/>
    <col min="18" max="19" width="3.625" style="1" customWidth="1"/>
    <col min="20" max="20" width="2.875" style="1" customWidth="1"/>
    <col min="21" max="26" width="2.75390625" style="1" customWidth="1"/>
    <col min="27" max="27" width="1.75390625" style="1" customWidth="1"/>
    <col min="28" max="28" width="2.125" style="1" customWidth="1"/>
    <col min="29" max="34" width="2.75390625" style="1" customWidth="1"/>
    <col min="35" max="35" width="2.125" style="1" customWidth="1"/>
    <col min="36" max="36" width="5.00390625" style="3" bestFit="1" customWidth="1"/>
    <col min="37" max="107" width="3.00390625" style="3" customWidth="1"/>
    <col min="108" max="16384" width="3.00390625" style="1" customWidth="1"/>
  </cols>
  <sheetData>
    <row r="1" spans="26:28" ht="12.75">
      <c r="Z1" s="2" t="s">
        <v>0</v>
      </c>
      <c r="AB1" s="2"/>
    </row>
    <row r="2" spans="26:28" ht="12.75">
      <c r="Z2" s="2" t="s">
        <v>1</v>
      </c>
      <c r="AB2" s="2"/>
    </row>
    <row r="3" spans="26:28" ht="12.75">
      <c r="Z3" s="2" t="s">
        <v>2</v>
      </c>
      <c r="AB3" s="2"/>
    </row>
    <row r="4" spans="26:28" ht="12.75">
      <c r="Z4" s="2" t="s">
        <v>3</v>
      </c>
      <c r="AB4" s="2"/>
    </row>
    <row r="5" spans="26:28" ht="12.75">
      <c r="Z5" s="2" t="s">
        <v>4</v>
      </c>
      <c r="AB5" s="2"/>
    </row>
    <row r="7" ht="12.75">
      <c r="AI7" s="4" t="s">
        <v>5</v>
      </c>
    </row>
    <row r="8" ht="12.75">
      <c r="AI8" s="4"/>
    </row>
    <row r="9" spans="1:35" ht="18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3:107" s="5" customFormat="1" ht="15">
      <c r="M10" s="6" t="s">
        <v>7</v>
      </c>
      <c r="N10" s="30"/>
      <c r="O10" s="30"/>
      <c r="P10" s="30"/>
      <c r="Q10" s="30"/>
      <c r="R10" s="30"/>
      <c r="S10" s="30"/>
      <c r="T10" s="30"/>
      <c r="U10" s="7">
        <v>20</v>
      </c>
      <c r="V10" s="20"/>
      <c r="W10" s="11" t="s">
        <v>90</v>
      </c>
      <c r="Y10" s="7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3" spans="1:107" s="10" customFormat="1" ht="18.75" customHeight="1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6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</row>
    <row r="14" spans="1:107" s="10" customFormat="1" ht="18.75" customHeight="1">
      <c r="A14" s="33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s="10" customFormat="1" ht="18.75" customHeight="1">
      <c r="A15" s="33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s="10" customFormat="1" ht="18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</row>
    <row r="17" spans="1:107" s="10" customFormat="1" ht="18.75" customHeight="1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s="10" customFormat="1" ht="18.75" customHeight="1">
      <c r="A18" s="33" t="s">
        <v>13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</row>
    <row r="19" spans="1:107" s="10" customFormat="1" ht="18.75" customHeight="1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</row>
    <row r="20" spans="1:35" ht="15">
      <c r="A20" s="5"/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7.25" customHeight="1">
      <c r="A21" s="5"/>
      <c r="B21" s="5"/>
      <c r="C21" s="11"/>
      <c r="D21" s="11"/>
      <c r="E21" s="11"/>
      <c r="F21" s="11"/>
      <c r="G21" s="11"/>
      <c r="H21" s="11"/>
      <c r="I21" s="11"/>
      <c r="J21" s="38" t="s">
        <v>15</v>
      </c>
      <c r="K21" s="39"/>
      <c r="L21" s="39"/>
      <c r="M21" s="39"/>
      <c r="N21" s="39"/>
      <c r="O21" s="39"/>
      <c r="P21" s="40"/>
      <c r="Q21" s="41"/>
      <c r="R21" s="42"/>
      <c r="S21" s="42"/>
      <c r="T21" s="42"/>
      <c r="U21" s="42"/>
      <c r="V21" s="4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7.25" customHeight="1">
      <c r="A22" s="5"/>
      <c r="B22" s="5"/>
      <c r="C22" s="11"/>
      <c r="D22" s="11"/>
      <c r="E22" s="11"/>
      <c r="F22" s="11"/>
      <c r="G22" s="11"/>
      <c r="H22" s="11"/>
      <c r="I22" s="11"/>
      <c r="J22" s="38" t="s">
        <v>16</v>
      </c>
      <c r="K22" s="39"/>
      <c r="L22" s="39"/>
      <c r="M22" s="39"/>
      <c r="N22" s="39"/>
      <c r="O22" s="39"/>
      <c r="P22" s="40"/>
      <c r="Q22" s="41"/>
      <c r="R22" s="42"/>
      <c r="S22" s="42"/>
      <c r="T22" s="42"/>
      <c r="U22" s="42"/>
      <c r="V22" s="4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7.25" customHeight="1">
      <c r="A23" s="5"/>
      <c r="B23" s="5"/>
      <c r="C23" s="11"/>
      <c r="D23" s="11"/>
      <c r="E23" s="11"/>
      <c r="F23" s="11"/>
      <c r="G23" s="11"/>
      <c r="H23" s="11"/>
      <c r="I23" s="11"/>
      <c r="J23" s="38" t="s">
        <v>17</v>
      </c>
      <c r="K23" s="39"/>
      <c r="L23" s="39"/>
      <c r="M23" s="39"/>
      <c r="N23" s="39"/>
      <c r="O23" s="39"/>
      <c r="P23" s="40"/>
      <c r="Q23" s="41"/>
      <c r="R23" s="42"/>
      <c r="S23" s="42"/>
      <c r="T23" s="42"/>
      <c r="U23" s="42"/>
      <c r="V23" s="4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21" ht="18.75" customHeight="1">
      <c r="A24" s="11"/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8.75" customHeight="1">
      <c r="A25" s="11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8.75" customHeight="1">
      <c r="A26" s="11"/>
      <c r="B26" s="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ht="12" customHeight="1"/>
    <row r="28" spans="1:35" ht="18.75" customHeight="1">
      <c r="A28" s="47" t="s">
        <v>18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 t="s">
        <v>19</v>
      </c>
      <c r="S28" s="47"/>
      <c r="T28" s="21" t="s">
        <v>20</v>
      </c>
      <c r="U28" s="44"/>
      <c r="V28" s="44"/>
      <c r="W28" s="44"/>
      <c r="X28" s="44"/>
      <c r="Y28" s="22">
        <v>20</v>
      </c>
      <c r="Z28" s="29"/>
      <c r="AA28" s="23" t="s">
        <v>90</v>
      </c>
      <c r="AB28" s="27"/>
      <c r="AC28" s="25"/>
      <c r="AD28" s="25"/>
      <c r="AE28" s="25"/>
      <c r="AF28" s="26"/>
      <c r="AG28" s="24" t="s">
        <v>91</v>
      </c>
      <c r="AH28" s="29"/>
      <c r="AI28" s="23" t="s">
        <v>90</v>
      </c>
    </row>
    <row r="29" spans="1:35" ht="7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12"/>
      <c r="U29" s="12"/>
      <c r="V29" s="12"/>
      <c r="W29" s="12"/>
      <c r="X29" s="12"/>
      <c r="Y29" s="12"/>
      <c r="Z29" s="12"/>
      <c r="AA29" s="13"/>
      <c r="AB29" s="14"/>
      <c r="AC29" s="12"/>
      <c r="AD29" s="12"/>
      <c r="AE29" s="12"/>
      <c r="AF29" s="12"/>
      <c r="AG29" s="12"/>
      <c r="AH29" s="12"/>
      <c r="AI29" s="13"/>
    </row>
    <row r="30" spans="1:35" ht="15" customHeight="1">
      <c r="A30" s="46">
        <v>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v>2</v>
      </c>
      <c r="S30" s="46"/>
      <c r="T30" s="46">
        <v>3</v>
      </c>
      <c r="U30" s="46"/>
      <c r="V30" s="46"/>
      <c r="W30" s="46"/>
      <c r="X30" s="46"/>
      <c r="Y30" s="46"/>
      <c r="Z30" s="46"/>
      <c r="AA30" s="46"/>
      <c r="AB30" s="46">
        <v>4</v>
      </c>
      <c r="AC30" s="46"/>
      <c r="AD30" s="46"/>
      <c r="AE30" s="46"/>
      <c r="AF30" s="46"/>
      <c r="AG30" s="46"/>
      <c r="AH30" s="46"/>
      <c r="AI30" s="46"/>
    </row>
    <row r="31" spans="1:35" ht="15" customHeight="1">
      <c r="A31" s="53" t="s">
        <v>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6"/>
      <c r="S31" s="46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ht="15" customHeight="1">
      <c r="A32" s="45" t="s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>
        <v>110</v>
      </c>
      <c r="S32" s="46"/>
      <c r="T32" s="50"/>
      <c r="U32" s="51"/>
      <c r="V32" s="51"/>
      <c r="W32" s="51"/>
      <c r="X32" s="51"/>
      <c r="Y32" s="51"/>
      <c r="Z32" s="51"/>
      <c r="AA32" s="52"/>
      <c r="AB32" s="49"/>
      <c r="AC32" s="49"/>
      <c r="AD32" s="49"/>
      <c r="AE32" s="49"/>
      <c r="AF32" s="49"/>
      <c r="AG32" s="49"/>
      <c r="AH32" s="49"/>
      <c r="AI32" s="49"/>
    </row>
    <row r="33" spans="1:35" ht="15" customHeight="1">
      <c r="A33" s="45" t="s">
        <v>23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>
        <v>120</v>
      </c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ht="15" customHeight="1">
      <c r="A34" s="45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>
        <v>130</v>
      </c>
      <c r="S34" s="46"/>
      <c r="T34" s="55">
        <f>SUM(T36,T37,T38)</f>
        <v>0</v>
      </c>
      <c r="U34" s="55"/>
      <c r="V34" s="55"/>
      <c r="W34" s="55"/>
      <c r="X34" s="55"/>
      <c r="Y34" s="55"/>
      <c r="Z34" s="55"/>
      <c r="AA34" s="55"/>
      <c r="AB34" s="55">
        <f>SUM(AB36,AB37,AB38)</f>
        <v>0</v>
      </c>
      <c r="AC34" s="55"/>
      <c r="AD34" s="55"/>
      <c r="AE34" s="55"/>
      <c r="AF34" s="55"/>
      <c r="AG34" s="55"/>
      <c r="AH34" s="55"/>
      <c r="AI34" s="55"/>
    </row>
    <row r="35" spans="1:35" ht="15" customHeight="1">
      <c r="A35" s="54" t="s">
        <v>25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ht="15" customHeight="1">
      <c r="A36" s="54" t="s">
        <v>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6">
        <v>131</v>
      </c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ht="15" customHeight="1">
      <c r="A37" s="54" t="s">
        <v>27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46">
        <v>132</v>
      </c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ht="15" customHeight="1">
      <c r="A38" s="54" t="s">
        <v>28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6">
        <v>133</v>
      </c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ht="15" customHeight="1">
      <c r="A39" s="45" t="s">
        <v>29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>
        <v>140</v>
      </c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ht="15" customHeight="1">
      <c r="A40" s="45" t="s">
        <v>30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>
        <v>150</v>
      </c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ht="15" customHeight="1">
      <c r="A41" s="45" t="s">
        <v>31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>
        <v>160</v>
      </c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ht="15" customHeight="1">
      <c r="A42" s="45" t="s">
        <v>32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>
        <v>170</v>
      </c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ht="15" customHeight="1">
      <c r="A43" s="45" t="s">
        <v>33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>
        <v>180</v>
      </c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ht="15" customHeight="1">
      <c r="A44" s="53" t="s">
        <v>34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46">
        <v>190</v>
      </c>
      <c r="S44" s="46"/>
      <c r="T44" s="56">
        <f>SUM(T32,T33,T34,T39,T40,T41,T42,T43)</f>
        <v>0</v>
      </c>
      <c r="U44" s="56"/>
      <c r="V44" s="56"/>
      <c r="W44" s="56"/>
      <c r="X44" s="56"/>
      <c r="Y44" s="56"/>
      <c r="Z44" s="56"/>
      <c r="AA44" s="56"/>
      <c r="AB44" s="56">
        <f>SUM(AB32,AB33,AB34,AB39,AB40,AB41,AB42,AB43)</f>
        <v>0</v>
      </c>
      <c r="AC44" s="56"/>
      <c r="AD44" s="56"/>
      <c r="AE44" s="56"/>
      <c r="AF44" s="56"/>
      <c r="AG44" s="56"/>
      <c r="AH44" s="56"/>
      <c r="AI44" s="56"/>
    </row>
    <row r="45" spans="1:35" ht="15" customHeight="1">
      <c r="A45" s="53" t="s">
        <v>35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46"/>
      <c r="S45" s="46"/>
      <c r="T45" s="48"/>
      <c r="U45" s="48"/>
      <c r="V45" s="48"/>
      <c r="W45" s="48"/>
      <c r="X45" s="48"/>
      <c r="Y45" s="48"/>
      <c r="Z45" s="48"/>
      <c r="AA45" s="48"/>
      <c r="AB45" s="49"/>
      <c r="AC45" s="49"/>
      <c r="AD45" s="49"/>
      <c r="AE45" s="49"/>
      <c r="AF45" s="49"/>
      <c r="AG45" s="49"/>
      <c r="AH45" s="49"/>
      <c r="AI45" s="49"/>
    </row>
    <row r="46" spans="1:35" ht="15" customHeight="1">
      <c r="A46" s="45" t="s">
        <v>36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>
        <v>210</v>
      </c>
      <c r="S46" s="46"/>
      <c r="T46" s="55">
        <f>SUM(T48,T49,T50,T51,T52,T53)</f>
        <v>0</v>
      </c>
      <c r="U46" s="55"/>
      <c r="V46" s="55"/>
      <c r="W46" s="55"/>
      <c r="X46" s="55"/>
      <c r="Y46" s="55"/>
      <c r="Z46" s="55"/>
      <c r="AA46" s="55"/>
      <c r="AB46" s="55">
        <f>SUM(AB48,AB49,AB50,AB51,AB52,AB53)</f>
        <v>0</v>
      </c>
      <c r="AC46" s="55"/>
      <c r="AD46" s="55"/>
      <c r="AE46" s="55"/>
      <c r="AF46" s="55"/>
      <c r="AG46" s="55"/>
      <c r="AH46" s="55"/>
      <c r="AI46" s="55"/>
    </row>
    <row r="47" spans="1:35" ht="15" customHeight="1">
      <c r="A47" s="54" t="s">
        <v>25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ht="15" customHeight="1">
      <c r="A48" s="54" t="s">
        <v>37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6">
        <v>211</v>
      </c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ht="15" customHeight="1">
      <c r="A49" s="54" t="s">
        <v>38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6">
        <v>212</v>
      </c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ht="15" customHeight="1">
      <c r="A50" s="54" t="s">
        <v>39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6">
        <v>213</v>
      </c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ht="15" customHeight="1">
      <c r="A51" s="54" t="s">
        <v>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6">
        <v>214</v>
      </c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ht="15" customHeight="1">
      <c r="A52" s="54" t="s">
        <v>41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6">
        <v>215</v>
      </c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ht="15" customHeight="1">
      <c r="A53" s="54" t="s">
        <v>42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6">
        <v>216</v>
      </c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5" customHeight="1">
      <c r="A54" s="45" t="s">
        <v>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>
        <v>220</v>
      </c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5" customHeight="1">
      <c r="A55" s="45" t="s">
        <v>44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>
        <v>230</v>
      </c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ht="27" customHeight="1">
      <c r="A56" s="45" t="s">
        <v>45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>
        <v>240</v>
      </c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5" customHeight="1">
      <c r="A57" s="45" t="s">
        <v>46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>
        <v>250</v>
      </c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ht="15" customHeight="1">
      <c r="A58" s="45" t="s">
        <v>47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>
        <v>260</v>
      </c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ht="15" customHeight="1">
      <c r="A59" s="45" t="s">
        <v>48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>
        <v>270</v>
      </c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5" customHeight="1">
      <c r="A60" s="45" t="s">
        <v>49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>
        <v>280</v>
      </c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ht="15" customHeight="1">
      <c r="A61" s="53" t="s">
        <v>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6">
        <v>290</v>
      </c>
      <c r="S61" s="46"/>
      <c r="T61" s="56">
        <f>SUM(T46,T54,T55,T56,T57,T58,T59,T60)</f>
        <v>0</v>
      </c>
      <c r="U61" s="56"/>
      <c r="V61" s="56"/>
      <c r="W61" s="56"/>
      <c r="X61" s="56"/>
      <c r="Y61" s="56"/>
      <c r="Z61" s="56"/>
      <c r="AA61" s="56"/>
      <c r="AB61" s="56">
        <f>SUM(AB46,AB54,AB55,AB56,AB57,AB58,AB59,AB60)</f>
        <v>0</v>
      </c>
      <c r="AC61" s="56"/>
      <c r="AD61" s="56"/>
      <c r="AE61" s="56"/>
      <c r="AF61" s="56"/>
      <c r="AG61" s="56"/>
      <c r="AH61" s="56"/>
      <c r="AI61" s="56"/>
    </row>
    <row r="62" spans="1:35" ht="15" customHeight="1">
      <c r="A62" s="53" t="s">
        <v>51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6">
        <v>300</v>
      </c>
      <c r="S62" s="46"/>
      <c r="T62" s="56">
        <f>SUM(T44,T61)</f>
        <v>0</v>
      </c>
      <c r="U62" s="56"/>
      <c r="V62" s="56"/>
      <c r="W62" s="56"/>
      <c r="X62" s="56"/>
      <c r="Y62" s="56"/>
      <c r="Z62" s="56"/>
      <c r="AA62" s="56"/>
      <c r="AB62" s="56">
        <f>SUM(AB44,AB61)</f>
        <v>0</v>
      </c>
      <c r="AC62" s="56"/>
      <c r="AD62" s="56"/>
      <c r="AE62" s="56"/>
      <c r="AF62" s="56"/>
      <c r="AG62" s="56"/>
      <c r="AH62" s="56"/>
      <c r="AI62" s="56"/>
    </row>
    <row r="64" spans="1:35" ht="18" customHeight="1">
      <c r="A64" s="46" t="s">
        <v>52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 t="s">
        <v>19</v>
      </c>
      <c r="S64" s="46"/>
      <c r="T64" s="21" t="s">
        <v>20</v>
      </c>
      <c r="U64" s="31">
        <f>IF(U28="","",U28)</f>
      </c>
      <c r="V64" s="31"/>
      <c r="W64" s="31"/>
      <c r="X64" s="31"/>
      <c r="Y64" s="22">
        <v>20</v>
      </c>
      <c r="Z64" s="28">
        <f>IF(Z28="","",Z28)</f>
      </c>
      <c r="AA64" s="23" t="s">
        <v>90</v>
      </c>
      <c r="AB64" s="27"/>
      <c r="AC64" s="25"/>
      <c r="AD64" s="25"/>
      <c r="AE64" s="25"/>
      <c r="AF64" s="26"/>
      <c r="AG64" s="24" t="s">
        <v>91</v>
      </c>
      <c r="AH64" s="28">
        <f>IF(AH28="","",AH28)</f>
      </c>
      <c r="AI64" s="23" t="s">
        <v>90</v>
      </c>
    </row>
    <row r="65" spans="1:35" ht="9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  <c r="U65" s="12"/>
      <c r="V65" s="12"/>
      <c r="W65" s="12"/>
      <c r="X65" s="12"/>
      <c r="Y65" s="12"/>
      <c r="Z65" s="12"/>
      <c r="AA65" s="13"/>
      <c r="AB65" s="14"/>
      <c r="AC65" s="12"/>
      <c r="AD65" s="12"/>
      <c r="AE65" s="12"/>
      <c r="AF65" s="12"/>
      <c r="AG65" s="12"/>
      <c r="AH65" s="12"/>
      <c r="AI65" s="13"/>
    </row>
    <row r="66" spans="1:35" ht="15" customHeight="1">
      <c r="A66" s="46">
        <v>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>
        <v>2</v>
      </c>
      <c r="S66" s="46"/>
      <c r="T66" s="46">
        <v>3</v>
      </c>
      <c r="U66" s="46"/>
      <c r="V66" s="46"/>
      <c r="W66" s="46"/>
      <c r="X66" s="46"/>
      <c r="Y66" s="46"/>
      <c r="Z66" s="46"/>
      <c r="AA66" s="46"/>
      <c r="AB66" s="46">
        <v>4</v>
      </c>
      <c r="AC66" s="46"/>
      <c r="AD66" s="46"/>
      <c r="AE66" s="46"/>
      <c r="AF66" s="46"/>
      <c r="AG66" s="46"/>
      <c r="AH66" s="46"/>
      <c r="AI66" s="46"/>
    </row>
    <row r="67" spans="1:35" ht="15" customHeight="1">
      <c r="A67" s="53" t="s">
        <v>53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46"/>
      <c r="S67" s="4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5" customHeight="1">
      <c r="A68" s="45" t="s">
        <v>54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>
        <v>410</v>
      </c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5" customHeight="1">
      <c r="A69" s="45" t="s">
        <v>55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>
        <v>420</v>
      </c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:35" ht="15" customHeight="1">
      <c r="A70" s="45" t="s">
        <v>56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>
        <v>430</v>
      </c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</row>
    <row r="71" spans="1:35" ht="15" customHeight="1">
      <c r="A71" s="45" t="s">
        <v>57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>
        <v>440</v>
      </c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ht="15" customHeight="1">
      <c r="A72" s="45" t="s">
        <v>58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6">
        <v>450</v>
      </c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ht="15" customHeight="1">
      <c r="A73" s="45" t="s">
        <v>59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6">
        <v>460</v>
      </c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ht="15" customHeight="1">
      <c r="A74" s="45" t="s">
        <v>60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>
        <v>470</v>
      </c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ht="15" customHeight="1">
      <c r="A75" s="45" t="s">
        <v>61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>
        <v>480</v>
      </c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ht="15" customHeight="1">
      <c r="A76" s="53" t="s">
        <v>62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46">
        <v>490</v>
      </c>
      <c r="S76" s="46"/>
      <c r="T76" s="56">
        <f>SUM(T68,T71,T72,T73,T74,T75)-T69-T70</f>
        <v>0</v>
      </c>
      <c r="U76" s="56"/>
      <c r="V76" s="56"/>
      <c r="W76" s="56"/>
      <c r="X76" s="56"/>
      <c r="Y76" s="56"/>
      <c r="Z76" s="56"/>
      <c r="AA76" s="56"/>
      <c r="AB76" s="56">
        <f>SUM(AB68,AB71,AB72,AB73,AB74,AB75)-AB69-AB70</f>
        <v>0</v>
      </c>
      <c r="AC76" s="56"/>
      <c r="AD76" s="56"/>
      <c r="AE76" s="56"/>
      <c r="AF76" s="56"/>
      <c r="AG76" s="56"/>
      <c r="AH76" s="56"/>
      <c r="AI76" s="56"/>
    </row>
    <row r="77" spans="1:35" ht="15" customHeight="1">
      <c r="A77" s="53" t="s">
        <v>63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ht="15" customHeight="1">
      <c r="A78" s="45" t="s">
        <v>64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>
        <v>510</v>
      </c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ht="15" customHeight="1">
      <c r="A79" s="45" t="s">
        <v>65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>
        <v>520</v>
      </c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ht="15" customHeight="1">
      <c r="A80" s="45" t="s">
        <v>66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>
        <v>530</v>
      </c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ht="15" customHeight="1">
      <c r="A81" s="45" t="s">
        <v>67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>
        <v>540</v>
      </c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ht="15" customHeight="1">
      <c r="A82" s="45" t="s">
        <v>68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>
        <v>550</v>
      </c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ht="15" customHeight="1">
      <c r="A83" s="45" t="s">
        <v>69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>
        <v>560</v>
      </c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ht="15" customHeight="1">
      <c r="A84" s="53" t="s">
        <v>70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46">
        <v>590</v>
      </c>
      <c r="S84" s="46"/>
      <c r="T84" s="56">
        <f>SUM(T78,T79,T80,T81,T82,T83)</f>
        <v>0</v>
      </c>
      <c r="U84" s="56"/>
      <c r="V84" s="56"/>
      <c r="W84" s="56"/>
      <c r="X84" s="56"/>
      <c r="Y84" s="56"/>
      <c r="Z84" s="56"/>
      <c r="AA84" s="56"/>
      <c r="AB84" s="56">
        <f>SUM(AB78,AB79,AB80,AB81,AB82,AB83)</f>
        <v>0</v>
      </c>
      <c r="AC84" s="56"/>
      <c r="AD84" s="56"/>
      <c r="AE84" s="56"/>
      <c r="AF84" s="56"/>
      <c r="AG84" s="56"/>
      <c r="AH84" s="56"/>
      <c r="AI84" s="56"/>
    </row>
    <row r="85" spans="1:35" ht="15" customHeight="1">
      <c r="A85" s="53" t="s">
        <v>71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ht="15" customHeight="1">
      <c r="A86" s="45" t="s">
        <v>72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>
        <v>610</v>
      </c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ht="15" customHeight="1">
      <c r="A87" s="45" t="s">
        <v>73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>
        <v>620</v>
      </c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ht="15" customHeight="1">
      <c r="A88" s="45" t="s">
        <v>74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>
        <v>630</v>
      </c>
      <c r="S88" s="46"/>
      <c r="T88" s="55">
        <f>SUM(T90,T91,T92,T93,T94,T95,T96,T97)</f>
        <v>0</v>
      </c>
      <c r="U88" s="55"/>
      <c r="V88" s="55"/>
      <c r="W88" s="55"/>
      <c r="X88" s="55"/>
      <c r="Y88" s="55"/>
      <c r="Z88" s="55"/>
      <c r="AA88" s="55"/>
      <c r="AB88" s="55">
        <f>SUM(AB90,AB91,AB92,AB93,AB94,AB95,AB96,AB97)</f>
        <v>0</v>
      </c>
      <c r="AC88" s="55"/>
      <c r="AD88" s="55"/>
      <c r="AE88" s="55"/>
      <c r="AF88" s="55"/>
      <c r="AG88" s="55"/>
      <c r="AH88" s="55"/>
      <c r="AI88" s="55"/>
    </row>
    <row r="89" spans="1:35" ht="15" customHeight="1">
      <c r="A89" s="54" t="s">
        <v>25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ht="15" customHeight="1">
      <c r="A90" s="54" t="s">
        <v>75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46">
        <v>631</v>
      </c>
      <c r="S90" s="46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5" customHeight="1">
      <c r="A91" s="54" t="s">
        <v>76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46">
        <v>632</v>
      </c>
      <c r="S91" s="46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5" customHeight="1">
      <c r="A92" s="54" t="s">
        <v>77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46">
        <v>633</v>
      </c>
      <c r="S92" s="46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5" customHeight="1">
      <c r="A93" s="54" t="s">
        <v>78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46">
        <v>634</v>
      </c>
      <c r="S93" s="46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5" customHeight="1">
      <c r="A94" s="54" t="s">
        <v>79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46">
        <v>635</v>
      </c>
      <c r="S94" s="46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5" customHeight="1">
      <c r="A95" s="54" t="s">
        <v>80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46">
        <v>636</v>
      </c>
      <c r="S95" s="46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5" customHeight="1">
      <c r="A96" s="54" t="s">
        <v>81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46">
        <v>637</v>
      </c>
      <c r="S96" s="46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ht="15" customHeight="1">
      <c r="A97" s="54" t="s">
        <v>82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46">
        <v>638</v>
      </c>
      <c r="S97" s="46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ht="15" customHeight="1">
      <c r="A98" s="45" t="s">
        <v>83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>
        <v>640</v>
      </c>
      <c r="S98" s="46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ht="15" customHeight="1">
      <c r="A99" s="45" t="s">
        <v>67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>
        <v>650</v>
      </c>
      <c r="S99" s="46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ht="15" customHeight="1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>
        <v>660</v>
      </c>
      <c r="S100" s="46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5" customHeight="1">
      <c r="A101" s="45" t="s">
        <v>84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>
        <v>670</v>
      </c>
      <c r="S101" s="46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5" customHeight="1">
      <c r="A102" s="53" t="s">
        <v>85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46">
        <v>690</v>
      </c>
      <c r="S102" s="46"/>
      <c r="T102" s="56">
        <f>SUM(T86,T87,T88,T98,T99,T100,T101)</f>
        <v>0</v>
      </c>
      <c r="U102" s="56"/>
      <c r="V102" s="56"/>
      <c r="W102" s="56"/>
      <c r="X102" s="56"/>
      <c r="Y102" s="56"/>
      <c r="Z102" s="56"/>
      <c r="AA102" s="56"/>
      <c r="AB102" s="56">
        <f>SUM(AB86,AB87,AB88,AB98,AB99,AB100,AB101)</f>
        <v>0</v>
      </c>
      <c r="AC102" s="56"/>
      <c r="AD102" s="56"/>
      <c r="AE102" s="56"/>
      <c r="AF102" s="56"/>
      <c r="AG102" s="56"/>
      <c r="AH102" s="56"/>
      <c r="AI102" s="56"/>
    </row>
    <row r="103" spans="1:35" ht="15" customHeight="1">
      <c r="A103" s="53" t="s">
        <v>51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46">
        <v>700</v>
      </c>
      <c r="S103" s="46"/>
      <c r="T103" s="56">
        <f>SUM(T76,T84,T102)</f>
        <v>0</v>
      </c>
      <c r="U103" s="56"/>
      <c r="V103" s="56"/>
      <c r="W103" s="56"/>
      <c r="X103" s="56"/>
      <c r="Y103" s="56"/>
      <c r="Z103" s="56"/>
      <c r="AA103" s="56"/>
      <c r="AB103" s="56">
        <f>SUM(AB76,AB84,AB102)</f>
        <v>0</v>
      </c>
      <c r="AC103" s="56"/>
      <c r="AD103" s="56"/>
      <c r="AE103" s="56"/>
      <c r="AF103" s="56"/>
      <c r="AG103" s="56"/>
      <c r="AH103" s="56"/>
      <c r="AI103" s="56"/>
    </row>
    <row r="107" spans="1:35" ht="12.75">
      <c r="A107" s="1" t="s">
        <v>86</v>
      </c>
      <c r="K107" s="60"/>
      <c r="L107" s="60"/>
      <c r="M107" s="60"/>
      <c r="N107" s="60"/>
      <c r="O107" s="60"/>
      <c r="P107" s="60"/>
      <c r="Q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2:35" ht="12.75">
      <c r="B108" s="2"/>
      <c r="D108" s="2"/>
      <c r="K108" s="59" t="s">
        <v>87</v>
      </c>
      <c r="L108" s="59"/>
      <c r="M108" s="59"/>
      <c r="N108" s="59"/>
      <c r="O108" s="59"/>
      <c r="P108" s="59"/>
      <c r="Q108" s="59"/>
      <c r="R108" s="15"/>
      <c r="S108" s="15"/>
      <c r="T108" s="15"/>
      <c r="U108" s="15"/>
      <c r="V108" s="15"/>
      <c r="W108" s="15"/>
      <c r="X108" s="15"/>
      <c r="Y108" s="15"/>
      <c r="Z108" s="15"/>
      <c r="AA108" s="59" t="s">
        <v>88</v>
      </c>
      <c r="AB108" s="59"/>
      <c r="AC108" s="59"/>
      <c r="AD108" s="59"/>
      <c r="AE108" s="59"/>
      <c r="AF108" s="59"/>
      <c r="AG108" s="59"/>
      <c r="AH108" s="59"/>
      <c r="AI108" s="59"/>
    </row>
    <row r="109" spans="2:35" ht="12.75">
      <c r="B109" s="2"/>
      <c r="D109" s="2"/>
      <c r="K109" s="16"/>
      <c r="L109" s="16"/>
      <c r="M109" s="16"/>
      <c r="N109" s="16"/>
      <c r="O109" s="16"/>
      <c r="P109" s="16"/>
      <c r="Q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12.75">
      <c r="A110" s="1" t="s">
        <v>89</v>
      </c>
      <c r="K110" s="60"/>
      <c r="L110" s="60"/>
      <c r="M110" s="60"/>
      <c r="N110" s="60"/>
      <c r="O110" s="60"/>
      <c r="P110" s="60"/>
      <c r="Q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 ht="12.75">
      <c r="A111" s="2"/>
      <c r="B111" s="2"/>
      <c r="C111" s="2"/>
      <c r="K111" s="59" t="s">
        <v>87</v>
      </c>
      <c r="L111" s="59"/>
      <c r="M111" s="59"/>
      <c r="N111" s="59"/>
      <c r="O111" s="59"/>
      <c r="P111" s="59"/>
      <c r="Q111" s="59"/>
      <c r="R111" s="15"/>
      <c r="S111" s="15"/>
      <c r="T111" s="15"/>
      <c r="U111" s="15"/>
      <c r="V111" s="15"/>
      <c r="W111" s="15"/>
      <c r="X111" s="15"/>
      <c r="Y111" s="15"/>
      <c r="Z111" s="15"/>
      <c r="AA111" s="59" t="s">
        <v>88</v>
      </c>
      <c r="AB111" s="59"/>
      <c r="AC111" s="59"/>
      <c r="AD111" s="59"/>
      <c r="AE111" s="59"/>
      <c r="AF111" s="59"/>
      <c r="AG111" s="59"/>
      <c r="AH111" s="59"/>
      <c r="AI111" s="59"/>
    </row>
    <row r="112" spans="1:35" ht="12.75">
      <c r="A112" s="2"/>
      <c r="B112" s="2"/>
      <c r="C112" s="2"/>
      <c r="K112" s="17"/>
      <c r="L112" s="17"/>
      <c r="M112" s="17"/>
      <c r="N112" s="17"/>
      <c r="O112" s="17"/>
      <c r="P112" s="17"/>
      <c r="Q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10" ht="15">
      <c r="A113" s="37">
        <f ca="1">TODAY()</f>
        <v>43234</v>
      </c>
      <c r="B113" s="37"/>
      <c r="C113" s="37"/>
      <c r="D113" s="37"/>
      <c r="E113" s="37"/>
      <c r="F113" s="37"/>
      <c r="G113" s="37"/>
      <c r="H113" s="37"/>
      <c r="I113" s="37"/>
      <c r="J113" s="18"/>
    </row>
    <row r="115" spans="1: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pans="36:107" s="19" customFormat="1" ht="12.75"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</row>
    <row r="246" spans="36:107" s="19" customFormat="1" ht="12.75"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</row>
    <row r="247" spans="36:107" s="19" customFormat="1" ht="12.75"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</row>
    <row r="248" spans="36:107" s="19" customFormat="1" ht="12.75"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</row>
    <row r="249" spans="36:107" s="19" customFormat="1" ht="12.75"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</row>
    <row r="250" spans="36:107" s="19" customFormat="1" ht="12.75"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</row>
    <row r="251" spans="36:107" s="19" customFormat="1" ht="12.75"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</row>
    <row r="252" spans="36:107" s="19" customFormat="1" ht="12.75"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</row>
    <row r="253" spans="36:107" s="19" customFormat="1" ht="12.75"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</row>
    <row r="254" spans="36:107" s="19" customFormat="1" ht="12.75"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</row>
    <row r="255" spans="36:107" s="19" customFormat="1" ht="12.75"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</row>
    <row r="256" spans="36:107" s="19" customFormat="1" ht="12.75"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</row>
    <row r="257" spans="36:107" s="19" customFormat="1" ht="12.75"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</row>
    <row r="258" spans="36:107" s="19" customFormat="1" ht="12.75"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</row>
    <row r="259" spans="36:107" s="19" customFormat="1" ht="12.75"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</row>
    <row r="260" spans="36:107" s="19" customFormat="1" ht="12.75"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</row>
    <row r="261" spans="36:107" s="19" customFormat="1" ht="12.75"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</row>
    <row r="262" spans="36:107" s="19" customFormat="1" ht="12.75"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</row>
    <row r="263" spans="36:107" s="19" customFormat="1" ht="12.75"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</row>
    <row r="264" spans="36:107" s="19" customFormat="1" ht="12.75"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</row>
    <row r="265" spans="36:107" s="19" customFormat="1" ht="12.75"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</row>
    <row r="266" spans="36:107" s="19" customFormat="1" ht="12.75"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</row>
    <row r="267" spans="36:107" s="19" customFormat="1" ht="12.75"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</row>
    <row r="268" spans="36:107" s="19" customFormat="1" ht="12.75"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</row>
    <row r="269" spans="36:107" s="19" customFormat="1" ht="12.75"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</row>
    <row r="270" spans="36:107" s="19" customFormat="1" ht="12.75"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</row>
    <row r="271" spans="36:107" s="19" customFormat="1" ht="12.75"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</row>
    <row r="272" spans="36:107" s="19" customFormat="1" ht="12.75"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</row>
    <row r="273" spans="36:107" s="19" customFormat="1" ht="12.75"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</row>
    <row r="274" spans="36:107" s="19" customFormat="1" ht="12.75"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</row>
    <row r="275" spans="36:107" s="19" customFormat="1" ht="12.75"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</row>
    <row r="276" spans="36:107" s="19" customFormat="1" ht="12.75"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</row>
    <row r="277" spans="36:107" s="19" customFormat="1" ht="12.75"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</row>
    <row r="278" spans="36:107" s="19" customFormat="1" ht="12.75"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</row>
    <row r="279" spans="36:107" s="19" customFormat="1" ht="12.75"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</row>
    <row r="280" spans="36:107" s="19" customFormat="1" ht="12.75"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</row>
    <row r="281" spans="36:107" s="19" customFormat="1" ht="12.75"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</row>
    <row r="282" spans="36:107" s="19" customFormat="1" ht="12.75"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</row>
    <row r="283" spans="36:107" s="19" customFormat="1" ht="12.75"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</row>
    <row r="284" spans="36:107" s="19" customFormat="1" ht="12.75"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</row>
    <row r="285" spans="36:107" s="19" customFormat="1" ht="12.75"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</row>
    <row r="286" spans="36:107" s="19" customFormat="1" ht="12.75"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</row>
    <row r="287" spans="36:107" s="19" customFormat="1" ht="12.75"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</row>
    <row r="288" spans="36:107" s="19" customFormat="1" ht="12.75"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</row>
    <row r="289" spans="36:107" s="19" customFormat="1" ht="12.75"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</row>
    <row r="290" spans="36:107" s="19" customFormat="1" ht="12.75"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</row>
    <row r="291" spans="36:107" s="19" customFormat="1" ht="12.75"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</row>
    <row r="292" spans="36:107" s="19" customFormat="1" ht="12.75"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</row>
    <row r="293" spans="36:107" s="19" customFormat="1" ht="12.75"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</row>
    <row r="294" spans="36:107" s="19" customFormat="1" ht="12.75"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</row>
    <row r="295" spans="36:107" s="19" customFormat="1" ht="12.75"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</row>
    <row r="296" spans="36:107" s="19" customFormat="1" ht="12.75"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</row>
    <row r="297" spans="36:107" s="19" customFormat="1" ht="12.75"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</row>
    <row r="298" spans="36:107" s="19" customFormat="1" ht="12.75"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</row>
    <row r="299" spans="36:107" s="19" customFormat="1" ht="12.75"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</row>
    <row r="300" spans="36:107" s="19" customFormat="1" ht="12.75"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</row>
    <row r="301" spans="36:107" s="19" customFormat="1" ht="12.75"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</row>
    <row r="302" spans="36:107" s="19" customFormat="1" ht="12.75"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</row>
    <row r="303" spans="36:107" s="19" customFormat="1" ht="12.75"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</row>
    <row r="304" spans="36:107" s="19" customFormat="1" ht="12.75"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</row>
    <row r="305" spans="36:107" s="19" customFormat="1" ht="12.75"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</row>
    <row r="306" spans="36:107" s="19" customFormat="1" ht="12.75"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</row>
    <row r="307" spans="36:107" s="19" customFormat="1" ht="12.75"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</row>
    <row r="308" spans="36:107" s="19" customFormat="1" ht="12.75"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</row>
    <row r="309" spans="36:107" s="19" customFormat="1" ht="12.75"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</row>
    <row r="310" spans="36:107" s="19" customFormat="1" ht="12.75"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</row>
    <row r="311" spans="36:107" s="19" customFormat="1" ht="12.75"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</row>
    <row r="312" spans="36:107" s="19" customFormat="1" ht="12.75"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</row>
    <row r="313" spans="36:107" s="19" customFormat="1" ht="12.75"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</row>
    <row r="314" spans="36:107" s="19" customFormat="1" ht="12.75"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</row>
    <row r="315" spans="36:107" s="19" customFormat="1" ht="12.75"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</row>
    <row r="316" spans="36:107" s="19" customFormat="1" ht="12.75"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</row>
    <row r="317" spans="36:107" s="19" customFormat="1" ht="12.75"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</row>
    <row r="318" spans="36:107" s="19" customFormat="1" ht="12.75"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</row>
    <row r="319" spans="36:107" s="19" customFormat="1" ht="12.75"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</row>
    <row r="320" spans="36:107" s="19" customFormat="1" ht="12.75"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</row>
    <row r="321" spans="36:107" s="19" customFormat="1" ht="12.75"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</row>
    <row r="322" spans="36:107" s="19" customFormat="1" ht="12.75"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</row>
    <row r="323" spans="36:107" s="19" customFormat="1" ht="12.75"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</row>
    <row r="324" spans="36:107" s="19" customFormat="1" ht="12.75"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</row>
    <row r="325" spans="36:107" s="19" customFormat="1" ht="12.75"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</row>
    <row r="326" spans="36:107" s="19" customFormat="1" ht="12.75"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</row>
    <row r="327" spans="36:107" s="19" customFormat="1" ht="12.75"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</row>
    <row r="328" spans="36:107" s="19" customFormat="1" ht="12.75"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</row>
    <row r="329" spans="36:107" s="19" customFormat="1" ht="12.75"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</row>
    <row r="330" spans="36:107" s="19" customFormat="1" ht="12.75"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</row>
    <row r="331" spans="36:107" s="19" customFormat="1" ht="12.75"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</row>
    <row r="332" spans="36:107" s="19" customFormat="1" ht="12.75"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</row>
    <row r="333" spans="36:107" s="19" customFormat="1" ht="12.75"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</row>
    <row r="334" spans="36:107" s="19" customFormat="1" ht="12.75"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</row>
    <row r="335" spans="36:107" s="19" customFormat="1" ht="12.75"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</row>
    <row r="336" spans="36:107" s="19" customFormat="1" ht="12.75"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</row>
    <row r="337" spans="36:107" s="19" customFormat="1" ht="12.75"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</row>
    <row r="338" spans="36:107" s="19" customFormat="1" ht="12.75"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</row>
    <row r="339" spans="36:107" s="19" customFormat="1" ht="12.75"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</row>
    <row r="340" spans="36:107" s="19" customFormat="1" ht="12.75"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</row>
    <row r="341" spans="36:107" s="19" customFormat="1" ht="12.75"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</row>
    <row r="342" spans="36:107" s="19" customFormat="1" ht="12.75"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</row>
    <row r="343" spans="36:107" s="19" customFormat="1" ht="12.75"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</row>
    <row r="344" spans="36:107" s="19" customFormat="1" ht="12.75"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</row>
    <row r="345" spans="36:107" s="19" customFormat="1" ht="12.75"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</row>
    <row r="346" spans="36:107" s="19" customFormat="1" ht="12.75"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</row>
    <row r="347" spans="36:107" s="19" customFormat="1" ht="12.75"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</row>
    <row r="348" spans="36:107" s="19" customFormat="1" ht="12.75"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</row>
    <row r="349" spans="36:107" s="19" customFormat="1" ht="12.75"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</row>
    <row r="350" spans="36:107" s="19" customFormat="1" ht="12.75"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</row>
    <row r="351" spans="36:107" s="19" customFormat="1" ht="12.75"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</row>
    <row r="352" spans="36:107" s="19" customFormat="1" ht="12.75"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</row>
    <row r="353" spans="36:107" s="19" customFormat="1" ht="12.75"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</row>
    <row r="354" spans="36:107" s="19" customFormat="1" ht="12.75"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</row>
    <row r="355" spans="36:107" s="19" customFormat="1" ht="12.75"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</row>
    <row r="356" spans="36:107" s="19" customFormat="1" ht="12.75"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</row>
    <row r="357" spans="36:107" s="19" customFormat="1" ht="12.75"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</row>
    <row r="358" spans="36:107" s="19" customFormat="1" ht="12.75"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</row>
    <row r="359" spans="36:107" s="19" customFormat="1" ht="12.75"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</row>
    <row r="360" spans="36:107" s="19" customFormat="1" ht="12.75"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</row>
    <row r="361" spans="36:107" s="19" customFormat="1" ht="12.75"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</row>
    <row r="362" spans="36:107" s="19" customFormat="1" ht="12.75"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</row>
    <row r="363" spans="36:107" s="19" customFormat="1" ht="12.75"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</row>
    <row r="364" spans="36:107" s="19" customFormat="1" ht="12.75"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</row>
    <row r="365" spans="36:107" s="19" customFormat="1" ht="12.75"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</row>
    <row r="366" spans="36:107" s="19" customFormat="1" ht="12.75"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</row>
    <row r="367" spans="36:107" s="19" customFormat="1" ht="12.75"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</row>
    <row r="368" spans="36:107" s="19" customFormat="1" ht="12.75"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</row>
    <row r="369" spans="36:107" s="19" customFormat="1" ht="12.75"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</row>
    <row r="370" spans="36:107" s="19" customFormat="1" ht="12.75"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</row>
    <row r="371" spans="36:107" s="19" customFormat="1" ht="12.75"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</row>
    <row r="372" spans="36:107" s="19" customFormat="1" ht="12.75"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</row>
    <row r="373" spans="36:107" s="19" customFormat="1" ht="12.75"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</row>
    <row r="374" spans="36:107" s="19" customFormat="1" ht="12.75"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</row>
    <row r="375" spans="36:107" s="19" customFormat="1" ht="12.75"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</row>
    <row r="376" spans="36:107" s="19" customFormat="1" ht="12.75"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</row>
    <row r="377" spans="36:107" s="19" customFormat="1" ht="12.75"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</row>
    <row r="378" spans="36:107" s="19" customFormat="1" ht="12.75"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</row>
    <row r="379" spans="36:107" s="19" customFormat="1" ht="12.75"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</row>
    <row r="380" spans="36:107" s="19" customFormat="1" ht="12.75"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</row>
    <row r="381" spans="36:107" s="19" customFormat="1" ht="12.75"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</row>
    <row r="382" spans="36:107" s="19" customFormat="1" ht="12.75"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</row>
    <row r="383" spans="36:107" s="19" customFormat="1" ht="12.75"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</row>
    <row r="384" spans="36:107" s="19" customFormat="1" ht="12.75"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</row>
    <row r="385" spans="36:107" s="19" customFormat="1" ht="12.75"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</row>
    <row r="386" spans="36:107" s="19" customFormat="1" ht="12.75"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</row>
    <row r="387" spans="36:107" s="19" customFormat="1" ht="12.75"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</row>
    <row r="388" spans="36:107" s="19" customFormat="1" ht="12.75"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</row>
    <row r="389" spans="36:107" s="19" customFormat="1" ht="12.75"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</row>
    <row r="390" spans="36:107" s="19" customFormat="1" ht="12.75"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</row>
    <row r="391" spans="36:107" s="19" customFormat="1" ht="12.75"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</row>
    <row r="392" spans="36:107" s="19" customFormat="1" ht="12.75"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</row>
    <row r="393" spans="36:107" s="19" customFormat="1" ht="12.75"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</row>
    <row r="394" spans="36:107" s="19" customFormat="1" ht="12.75"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</row>
    <row r="395" spans="36:107" s="19" customFormat="1" ht="12.75"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</row>
    <row r="396" spans="36:107" s="19" customFormat="1" ht="12.75"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</row>
    <row r="397" spans="36:107" s="19" customFormat="1" ht="12.75"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</row>
    <row r="398" spans="36:107" s="19" customFormat="1" ht="12.75"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</row>
    <row r="399" spans="36:107" s="19" customFormat="1" ht="12.75"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</row>
    <row r="400" spans="36:107" s="19" customFormat="1" ht="12.75"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</row>
    <row r="401" spans="36:107" s="19" customFormat="1" ht="12.75"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</row>
    <row r="402" spans="36:107" s="19" customFormat="1" ht="12.75"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</row>
    <row r="403" spans="36:107" s="19" customFormat="1" ht="12.75"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</row>
    <row r="404" spans="36:107" s="19" customFormat="1" ht="12.75"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</row>
    <row r="405" spans="36:107" s="19" customFormat="1" ht="12.75"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</row>
    <row r="406" spans="36:107" s="19" customFormat="1" ht="12.75"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</row>
    <row r="407" spans="36:107" s="19" customFormat="1" ht="12.75"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</row>
    <row r="408" spans="36:107" s="19" customFormat="1" ht="12.75"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</row>
    <row r="409" spans="36:107" s="19" customFormat="1" ht="12.75"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</row>
    <row r="410" spans="36:107" s="19" customFormat="1" ht="12.75"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</row>
    <row r="411" spans="36:107" s="19" customFormat="1" ht="12.75"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</row>
    <row r="412" spans="36:107" s="19" customFormat="1" ht="12.75"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</row>
    <row r="413" spans="36:107" s="19" customFormat="1" ht="12.75"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</row>
    <row r="414" spans="36:107" s="19" customFormat="1" ht="12.75"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</row>
    <row r="415" spans="36:107" s="19" customFormat="1" ht="12.75"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</row>
    <row r="416" spans="36:107" s="19" customFormat="1" ht="12.75"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</row>
    <row r="417" spans="36:107" s="19" customFormat="1" ht="12.75"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</row>
    <row r="418" spans="36:107" s="19" customFormat="1" ht="12.75"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</row>
    <row r="419" spans="36:107" s="19" customFormat="1" ht="12.75"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</row>
    <row r="420" spans="36:107" s="19" customFormat="1" ht="12.75"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</row>
    <row r="421" spans="36:107" s="19" customFormat="1" ht="12.75"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</row>
    <row r="422" spans="36:107" s="19" customFormat="1" ht="12.75"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</row>
    <row r="423" spans="36:107" s="19" customFormat="1" ht="12.75"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</row>
    <row r="424" spans="36:107" s="19" customFormat="1" ht="12.75"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</row>
    <row r="425" spans="36:107" s="19" customFormat="1" ht="12.75"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</row>
    <row r="426" spans="36:107" s="19" customFormat="1" ht="12.75"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</row>
    <row r="427" spans="36:107" s="19" customFormat="1" ht="12.75"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</row>
    <row r="428" spans="36:107" s="19" customFormat="1" ht="12.75"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</row>
    <row r="429" spans="36:107" s="19" customFormat="1" ht="12.75"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</row>
    <row r="430" spans="36:107" s="19" customFormat="1" ht="12.75"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</row>
    <row r="431" spans="36:107" s="19" customFormat="1" ht="12.75"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</row>
    <row r="432" spans="36:107" s="19" customFormat="1" ht="12.75"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</row>
    <row r="433" spans="36:107" s="19" customFormat="1" ht="12.75"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</row>
    <row r="434" spans="36:107" s="19" customFormat="1" ht="12.75"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</row>
    <row r="435" spans="36:107" s="19" customFormat="1" ht="12.75"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</row>
    <row r="436" spans="36:107" s="19" customFormat="1" ht="12.75"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</row>
    <row r="437" spans="36:107" s="19" customFormat="1" ht="12.75"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</row>
    <row r="438" spans="36:107" s="19" customFormat="1" ht="12.75"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</row>
    <row r="439" spans="36:107" s="19" customFormat="1" ht="12.75"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</row>
    <row r="440" spans="36:107" s="19" customFormat="1" ht="12.75"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</row>
    <row r="441" spans="36:107" s="19" customFormat="1" ht="12.75"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</row>
    <row r="442" spans="36:107" s="19" customFormat="1" ht="12.75"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</row>
    <row r="443" spans="36:107" s="19" customFormat="1" ht="12.75"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</row>
    <row r="444" spans="36:107" s="19" customFormat="1" ht="12.75"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</row>
    <row r="445" spans="36:107" s="19" customFormat="1" ht="12.75"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</row>
    <row r="446" spans="36:107" s="19" customFormat="1" ht="12.75"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</row>
    <row r="447" spans="36:107" s="19" customFormat="1" ht="12.75"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</row>
    <row r="448" spans="36:107" s="19" customFormat="1" ht="12.75"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</row>
    <row r="449" spans="36:107" s="19" customFormat="1" ht="12.75"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</row>
    <row r="450" spans="36:107" s="19" customFormat="1" ht="12.75"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</row>
    <row r="451" spans="36:107" s="19" customFormat="1" ht="12.75"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</row>
    <row r="452" spans="36:107" s="19" customFormat="1" ht="12.75"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</row>
    <row r="453" spans="36:107" s="19" customFormat="1" ht="12.75"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</row>
    <row r="454" spans="36:107" s="19" customFormat="1" ht="12.75"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</row>
    <row r="455" spans="36:107" s="19" customFormat="1" ht="12.75"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</row>
    <row r="456" spans="36:107" s="19" customFormat="1" ht="12.75"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</row>
    <row r="457" spans="36:107" s="19" customFormat="1" ht="12.75"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</row>
    <row r="458" spans="36:107" s="19" customFormat="1" ht="12.75"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</row>
    <row r="459" spans="36:107" s="19" customFormat="1" ht="12.75"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</row>
    <row r="460" spans="36:107" s="19" customFormat="1" ht="12.75"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</row>
    <row r="461" spans="36:107" s="19" customFormat="1" ht="12.75"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</row>
    <row r="462" spans="36:107" s="19" customFormat="1" ht="12.75"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</row>
    <row r="463" spans="36:107" s="19" customFormat="1" ht="12.75"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</row>
    <row r="464" spans="36:107" s="19" customFormat="1" ht="12.75"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</row>
    <row r="465" spans="36:107" s="19" customFormat="1" ht="12.75"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</row>
    <row r="466" spans="36:107" s="19" customFormat="1" ht="12.75"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</row>
    <row r="467" spans="36:107" s="19" customFormat="1" ht="12.75"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</row>
    <row r="468" spans="36:107" s="19" customFormat="1" ht="12.75"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</row>
    <row r="469" spans="36:107" s="19" customFormat="1" ht="12.75"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</row>
    <row r="470" spans="36:107" s="19" customFormat="1" ht="12.75"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</row>
    <row r="471" spans="36:107" s="19" customFormat="1" ht="12.75"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</row>
    <row r="472" spans="36:107" s="19" customFormat="1" ht="12.75"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</row>
    <row r="473" spans="36:107" s="19" customFormat="1" ht="12.75"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</row>
    <row r="474" spans="36:107" s="19" customFormat="1" ht="12.75"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</row>
    <row r="475" spans="36:107" s="19" customFormat="1" ht="12.75"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</row>
    <row r="476" spans="36:107" s="19" customFormat="1" ht="12.75"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</row>
    <row r="477" spans="36:107" s="19" customFormat="1" ht="12.75"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</row>
    <row r="478" spans="36:107" s="19" customFormat="1" ht="12.75"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</row>
    <row r="479" spans="36:107" s="19" customFormat="1" ht="12.75"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</row>
    <row r="480" spans="36:107" s="19" customFormat="1" ht="12.75"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</row>
    <row r="481" spans="36:107" s="19" customFormat="1" ht="12.75"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</row>
    <row r="482" spans="36:107" s="19" customFormat="1" ht="12.75"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</row>
    <row r="483" spans="36:107" s="19" customFormat="1" ht="12.75"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</row>
    <row r="484" spans="36:107" s="19" customFormat="1" ht="12.75"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</row>
    <row r="485" spans="36:107" s="19" customFormat="1" ht="12.75"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</row>
    <row r="486" spans="36:107" s="19" customFormat="1" ht="12.75"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</row>
    <row r="487" spans="36:107" s="19" customFormat="1" ht="12.75"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</row>
    <row r="488" spans="36:107" s="19" customFormat="1" ht="12.75"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</row>
    <row r="489" spans="36:107" s="19" customFormat="1" ht="12.75"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</row>
    <row r="490" spans="36:107" s="19" customFormat="1" ht="12.75"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</row>
    <row r="491" spans="36:107" s="19" customFormat="1" ht="12.75"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</row>
    <row r="492" spans="36:107" s="19" customFormat="1" ht="12.75"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</row>
    <row r="493" spans="36:107" s="19" customFormat="1" ht="12.75"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</row>
    <row r="494" spans="36:107" s="19" customFormat="1" ht="12.75"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</row>
    <row r="495" spans="36:107" s="19" customFormat="1" ht="12.75"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</row>
    <row r="496" spans="36:107" s="19" customFormat="1" ht="12.75"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</row>
    <row r="497" spans="36:107" s="19" customFormat="1" ht="12.75"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</row>
    <row r="498" spans="36:107" s="19" customFormat="1" ht="12.75"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</row>
    <row r="499" spans="36:107" s="19" customFormat="1" ht="12.75"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</row>
    <row r="500" spans="36:107" s="19" customFormat="1" ht="12.75"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</row>
    <row r="501" spans="36:107" s="19" customFormat="1" ht="12.75"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</row>
    <row r="502" spans="36:107" s="19" customFormat="1" ht="12.75"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</row>
    <row r="503" spans="36:107" s="19" customFormat="1" ht="12.75"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</row>
    <row r="504" spans="36:107" s="19" customFormat="1" ht="12.75"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</row>
    <row r="505" spans="36:107" s="19" customFormat="1" ht="12.75"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</row>
    <row r="506" spans="36:107" s="19" customFormat="1" ht="12.75"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</row>
    <row r="507" spans="36:107" s="19" customFormat="1" ht="12.75"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</row>
    <row r="508" spans="36:107" s="19" customFormat="1" ht="12.75"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</row>
    <row r="509" spans="36:107" s="19" customFormat="1" ht="12.75"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</row>
    <row r="510" spans="36:107" s="19" customFormat="1" ht="12.75"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</row>
    <row r="511" spans="36:107" s="19" customFormat="1" ht="12.75"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</row>
    <row r="512" spans="36:107" s="19" customFormat="1" ht="12.75"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</row>
    <row r="513" spans="36:107" s="19" customFormat="1" ht="12.75"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</row>
    <row r="514" spans="36:107" s="19" customFormat="1" ht="12.75"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</row>
    <row r="515" spans="36:107" s="19" customFormat="1" ht="12.75"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</row>
    <row r="516" spans="36:107" s="19" customFormat="1" ht="12.75"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</row>
    <row r="517" spans="36:107" s="19" customFormat="1" ht="12.75"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</row>
    <row r="518" spans="36:107" s="19" customFormat="1" ht="12.75"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</row>
    <row r="519" spans="36:107" s="19" customFormat="1" ht="12.75"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</row>
    <row r="520" spans="36:107" s="19" customFormat="1" ht="12.75"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</row>
    <row r="521" spans="36:107" s="19" customFormat="1" ht="12.75"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</row>
    <row r="522" spans="36:107" s="19" customFormat="1" ht="12.75"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</row>
    <row r="523" spans="36:107" s="19" customFormat="1" ht="12.75"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</row>
    <row r="524" spans="36:107" s="19" customFormat="1" ht="12.75"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</row>
    <row r="525" spans="36:107" s="19" customFormat="1" ht="12.75"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</row>
    <row r="526" spans="36:107" s="19" customFormat="1" ht="12.75"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</row>
    <row r="527" spans="36:107" s="19" customFormat="1" ht="12.75"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</row>
    <row r="528" spans="36:107" s="19" customFormat="1" ht="12.75"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</row>
    <row r="529" spans="36:107" s="19" customFormat="1" ht="12.75"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</row>
    <row r="530" spans="36:107" s="19" customFormat="1" ht="12.75"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</row>
    <row r="531" spans="36:107" s="19" customFormat="1" ht="12.75"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</row>
    <row r="532" spans="36:107" s="19" customFormat="1" ht="12.75"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</row>
    <row r="533" spans="36:107" s="19" customFormat="1" ht="12.75"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</row>
    <row r="534" spans="36:107" s="19" customFormat="1" ht="12.75"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</row>
    <row r="535" spans="36:107" s="19" customFormat="1" ht="12.75"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</row>
    <row r="536" spans="36:107" s="19" customFormat="1" ht="12.75"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</row>
    <row r="537" spans="36:107" s="19" customFormat="1" ht="12.75"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</row>
    <row r="538" spans="36:107" s="19" customFormat="1" ht="12.75"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</row>
    <row r="539" spans="36:107" s="19" customFormat="1" ht="12.75"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</row>
    <row r="540" spans="36:107" s="19" customFormat="1" ht="12.75"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</row>
    <row r="541" spans="36:107" s="19" customFormat="1" ht="12.75"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</row>
    <row r="542" spans="36:107" s="19" customFormat="1" ht="12.75"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</row>
    <row r="543" spans="36:107" s="19" customFormat="1" ht="12.75"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</row>
    <row r="544" spans="36:107" s="19" customFormat="1" ht="12.75"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</row>
    <row r="545" spans="36:107" s="19" customFormat="1" ht="12.75"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</row>
    <row r="546" spans="36:107" s="19" customFormat="1" ht="12.75"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</row>
    <row r="547" spans="36:107" s="19" customFormat="1" ht="12.75"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</row>
    <row r="548" spans="36:107" s="19" customFormat="1" ht="12.75"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</row>
    <row r="549" spans="36:107" s="19" customFormat="1" ht="12.75"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</row>
    <row r="550" spans="36:107" s="19" customFormat="1" ht="12.75"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</row>
    <row r="551" spans="36:107" s="19" customFormat="1" ht="12.75"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</row>
    <row r="552" spans="36:107" s="19" customFormat="1" ht="12.75"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</row>
    <row r="553" spans="36:107" s="19" customFormat="1" ht="12.75"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</row>
    <row r="554" spans="36:107" s="19" customFormat="1" ht="12.75"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</row>
    <row r="555" spans="36:107" s="19" customFormat="1" ht="12.75"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</row>
    <row r="556" spans="36:107" s="19" customFormat="1" ht="12.75"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</row>
    <row r="557" spans="36:107" s="19" customFormat="1" ht="12.75"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</row>
    <row r="558" spans="36:107" s="19" customFormat="1" ht="12.75"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</row>
    <row r="559" spans="36:107" s="19" customFormat="1" ht="12.75"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</row>
    <row r="560" spans="36:107" s="19" customFormat="1" ht="12.75"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</row>
    <row r="561" spans="36:107" s="19" customFormat="1" ht="12.75"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</row>
    <row r="562" spans="36:107" s="19" customFormat="1" ht="12.75"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</row>
    <row r="563" spans="36:107" s="19" customFormat="1" ht="12.75"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</row>
    <row r="564" spans="36:107" s="19" customFormat="1" ht="12.75"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</row>
    <row r="565" spans="36:107" s="19" customFormat="1" ht="12.75"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</row>
    <row r="566" spans="36:107" s="19" customFormat="1" ht="12.75"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</row>
    <row r="567" spans="36:107" s="19" customFormat="1" ht="12.75"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</row>
    <row r="568" spans="36:107" s="19" customFormat="1" ht="12.75"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</row>
    <row r="569" spans="36:107" s="19" customFormat="1" ht="12.75"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</row>
    <row r="570" spans="36:107" s="19" customFormat="1" ht="12.75"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</row>
    <row r="571" spans="36:107" s="19" customFormat="1" ht="12.75"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</row>
    <row r="572" spans="36:107" s="19" customFormat="1" ht="12.75"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</row>
    <row r="573" spans="36:107" s="19" customFormat="1" ht="12.75"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</row>
    <row r="574" spans="36:107" s="19" customFormat="1" ht="12.75"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</row>
    <row r="575" spans="36:107" s="19" customFormat="1" ht="12.75"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</row>
    <row r="576" spans="36:107" s="19" customFormat="1" ht="12.75"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</row>
    <row r="577" spans="36:107" s="19" customFormat="1" ht="12.75"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</row>
    <row r="578" spans="36:107" s="19" customFormat="1" ht="12.75"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</row>
    <row r="579" spans="36:107" s="19" customFormat="1" ht="12.75"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</row>
    <row r="580" spans="36:107" s="19" customFormat="1" ht="12.75"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</row>
    <row r="581" spans="36:107" s="19" customFormat="1" ht="12.75"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</row>
    <row r="582" spans="36:107" s="19" customFormat="1" ht="12.75"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</row>
    <row r="583" spans="36:107" s="19" customFormat="1" ht="12.75"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</row>
    <row r="584" spans="36:107" s="19" customFormat="1" ht="12.75"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</row>
    <row r="585" spans="36:107" s="19" customFormat="1" ht="12.75"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</row>
    <row r="586" spans="36:107" s="19" customFormat="1" ht="12.75"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</row>
    <row r="587" spans="36:107" s="19" customFormat="1" ht="12.75"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</row>
    <row r="588" spans="36:107" s="19" customFormat="1" ht="12.75"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</row>
    <row r="589" spans="36:107" s="19" customFormat="1" ht="12.75"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</row>
    <row r="590" spans="36:107" s="19" customFormat="1" ht="12.75"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</row>
    <row r="591" spans="36:107" s="19" customFormat="1" ht="12.75"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</row>
    <row r="592" spans="36:107" s="19" customFormat="1" ht="12.75"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</row>
    <row r="593" spans="36:107" s="19" customFormat="1" ht="12.75"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</row>
    <row r="594" spans="36:107" s="19" customFormat="1" ht="12.75"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</row>
    <row r="595" spans="36:107" s="19" customFormat="1" ht="12.75"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</row>
    <row r="596" spans="36:107" s="19" customFormat="1" ht="12.75"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</row>
    <row r="597" spans="36:107" s="19" customFormat="1" ht="12.75"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</row>
    <row r="598" spans="36:107" s="19" customFormat="1" ht="12.75"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</row>
    <row r="599" spans="36:107" s="19" customFormat="1" ht="12.75"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</row>
    <row r="600" spans="36:107" s="19" customFormat="1" ht="12.75"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</row>
    <row r="601" spans="36:107" s="19" customFormat="1" ht="12.75"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</row>
    <row r="602" spans="36:107" s="19" customFormat="1" ht="12.75"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</row>
    <row r="603" spans="36:107" s="19" customFormat="1" ht="12.75"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</row>
    <row r="604" spans="36:107" s="19" customFormat="1" ht="12.75"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</row>
    <row r="605" spans="36:107" s="19" customFormat="1" ht="12.75"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</row>
    <row r="606" spans="36:107" s="19" customFormat="1" ht="12.75"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</row>
    <row r="607" spans="36:107" s="19" customFormat="1" ht="12.75"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</row>
    <row r="608" spans="36:107" s="19" customFormat="1" ht="12.75"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</row>
    <row r="609" spans="36:107" s="19" customFormat="1" ht="12.75"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</row>
    <row r="610" spans="36:107" s="19" customFormat="1" ht="12.75"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</row>
    <row r="611" spans="36:107" s="19" customFormat="1" ht="12.75"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</row>
    <row r="612" spans="36:107" s="19" customFormat="1" ht="12.75"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</row>
    <row r="613" spans="36:107" s="19" customFormat="1" ht="12.75"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</row>
    <row r="614" spans="36:107" s="19" customFormat="1" ht="12.75"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</row>
    <row r="615" spans="36:107" s="19" customFormat="1" ht="12.75"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</row>
    <row r="616" spans="36:107" s="19" customFormat="1" ht="12.75"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</row>
    <row r="617" spans="36:107" s="19" customFormat="1" ht="12.75"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</row>
    <row r="618" spans="36:107" s="19" customFormat="1" ht="12.75"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</row>
    <row r="619" spans="36:107" s="19" customFormat="1" ht="12.75"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</row>
    <row r="620" spans="36:107" s="19" customFormat="1" ht="12.75"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</row>
    <row r="621" spans="36:107" s="19" customFormat="1" ht="12.75"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</row>
    <row r="622" spans="36:107" s="19" customFormat="1" ht="12.75"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</row>
    <row r="623" spans="36:107" s="19" customFormat="1" ht="12.75"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</row>
    <row r="624" spans="36:107" s="19" customFormat="1" ht="12.75"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</row>
    <row r="625" spans="36:107" s="19" customFormat="1" ht="12.75"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</row>
    <row r="626" spans="36:107" s="19" customFormat="1" ht="12.75"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</row>
    <row r="627" spans="36:107" s="19" customFormat="1" ht="12.75"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</row>
    <row r="628" spans="36:107" s="19" customFormat="1" ht="12.75"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</row>
    <row r="629" spans="36:107" s="19" customFormat="1" ht="12.75"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</row>
    <row r="630" spans="36:107" s="19" customFormat="1" ht="12.75"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</row>
    <row r="631" spans="36:107" s="19" customFormat="1" ht="12.75"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</row>
    <row r="632" spans="36:107" s="19" customFormat="1" ht="12.75"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</row>
    <row r="633" spans="36:107" s="19" customFormat="1" ht="12.75"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</row>
    <row r="634" spans="36:107" s="19" customFormat="1" ht="12.75"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</row>
    <row r="635" spans="36:107" s="19" customFormat="1" ht="12.75"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</row>
    <row r="636" spans="36:107" s="19" customFormat="1" ht="12.75"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</row>
    <row r="637" spans="36:107" s="19" customFormat="1" ht="12.75"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</row>
    <row r="638" spans="36:107" s="19" customFormat="1" ht="12.75"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</row>
    <row r="639" spans="36:107" s="19" customFormat="1" ht="12.75"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</row>
    <row r="640" spans="36:107" s="19" customFormat="1" ht="12.75"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</row>
    <row r="641" spans="36:107" s="19" customFormat="1" ht="12.75"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</row>
    <row r="642" spans="36:107" s="19" customFormat="1" ht="12.75"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</row>
    <row r="643" spans="36:107" s="19" customFormat="1" ht="12.75"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</row>
    <row r="644" spans="36:107" s="19" customFormat="1" ht="12.75"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</row>
    <row r="645" spans="36:107" s="19" customFormat="1" ht="12.75"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</row>
    <row r="646" spans="36:107" s="19" customFormat="1" ht="12.75"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</row>
    <row r="647" spans="36:107" s="19" customFormat="1" ht="12.75"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</row>
    <row r="648" spans="36:107" s="19" customFormat="1" ht="12.75"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</row>
    <row r="649" spans="36:107" s="19" customFormat="1" ht="12.75"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</row>
    <row r="650" spans="36:107" s="19" customFormat="1" ht="12.75"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</row>
    <row r="651" spans="36:107" s="19" customFormat="1" ht="12.75"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</row>
    <row r="652" spans="36:107" s="19" customFormat="1" ht="12.75"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</row>
    <row r="653" spans="36:107" s="19" customFormat="1" ht="12.75"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</row>
    <row r="654" spans="36:107" s="19" customFormat="1" ht="12.75"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</row>
    <row r="655" spans="36:107" s="19" customFormat="1" ht="12.75"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</row>
    <row r="656" spans="36:107" s="19" customFormat="1" ht="12.75"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</row>
    <row r="657" spans="36:107" s="19" customFormat="1" ht="12.75"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</row>
    <row r="658" spans="36:107" s="19" customFormat="1" ht="12.75"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</row>
    <row r="659" spans="36:107" s="19" customFormat="1" ht="12.75"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</row>
    <row r="660" spans="36:107" s="19" customFormat="1" ht="12.75"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</row>
    <row r="661" spans="36:107" s="19" customFormat="1" ht="12.75"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</row>
    <row r="662" spans="36:107" s="19" customFormat="1" ht="12.75"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</row>
    <row r="663" spans="36:107" s="19" customFormat="1" ht="12.75"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</row>
    <row r="664" spans="36:107" s="19" customFormat="1" ht="12.75"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</row>
    <row r="665" spans="36:107" s="19" customFormat="1" ht="12.75"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</row>
    <row r="666" spans="36:107" s="19" customFormat="1" ht="12.75"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</row>
    <row r="667" spans="36:107" s="19" customFormat="1" ht="12.75"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</row>
    <row r="668" spans="36:107" s="19" customFormat="1" ht="12.75"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</row>
    <row r="669" spans="36:107" s="19" customFormat="1" ht="12.75"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</row>
    <row r="670" spans="36:107" s="19" customFormat="1" ht="12.75"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</row>
    <row r="671" spans="36:107" s="19" customFormat="1" ht="12.75"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</row>
    <row r="672" spans="36:107" s="19" customFormat="1" ht="12.75"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</row>
    <row r="673" spans="36:107" s="19" customFormat="1" ht="12.75"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</row>
    <row r="674" spans="36:107" s="19" customFormat="1" ht="12.75"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</row>
    <row r="675" spans="36:107" s="19" customFormat="1" ht="12.75"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</row>
    <row r="676" spans="36:107" s="19" customFormat="1" ht="12.75"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</row>
    <row r="677" spans="36:107" s="19" customFormat="1" ht="12.75"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</row>
    <row r="678" spans="36:107" s="19" customFormat="1" ht="12.75"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</row>
    <row r="679" spans="36:107" s="19" customFormat="1" ht="12.75"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</row>
    <row r="680" spans="36:107" s="19" customFormat="1" ht="12.75"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</row>
    <row r="681" spans="36:107" s="19" customFormat="1" ht="12.75"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</row>
    <row r="682" spans="36:107" s="19" customFormat="1" ht="12.75"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</row>
    <row r="683" spans="36:107" s="19" customFormat="1" ht="12.75"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</row>
    <row r="684" spans="36:107" s="19" customFormat="1" ht="12.75"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</row>
    <row r="685" spans="36:107" s="19" customFormat="1" ht="12.75"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</row>
    <row r="686" spans="36:107" s="19" customFormat="1" ht="12.75"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</row>
    <row r="687" spans="36:107" s="19" customFormat="1" ht="12.75"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</row>
    <row r="688" spans="36:107" s="19" customFormat="1" ht="12.75"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</row>
    <row r="689" spans="36:107" s="19" customFormat="1" ht="12.75"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</row>
    <row r="690" spans="36:107" s="19" customFormat="1" ht="12.75"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</row>
    <row r="691" spans="36:107" s="19" customFormat="1" ht="12.75"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</row>
    <row r="692" spans="36:107" s="19" customFormat="1" ht="12.75"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</row>
    <row r="693" spans="36:107" s="19" customFormat="1" ht="12.75"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</row>
    <row r="694" spans="36:107" s="19" customFormat="1" ht="12.75"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</row>
    <row r="695" spans="36:107" s="19" customFormat="1" ht="12.75"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</row>
    <row r="696" spans="36:107" s="19" customFormat="1" ht="12.75"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</row>
    <row r="697" spans="36:107" s="19" customFormat="1" ht="12.75"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</row>
    <row r="698" spans="36:107" s="19" customFormat="1" ht="12.75"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</row>
    <row r="699" spans="36:107" s="19" customFormat="1" ht="12.75"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</row>
  </sheetData>
  <sheetProtection sheet="1" objects="1" formatCells="0" formatColumns="0" formatRows="0" insertColumns="0" insertRows="0" insertHyperlinks="0" deleteColumns="0" deleteRows="0" sort="0" autoFilter="0" pivotTables="0"/>
  <mergeCells count="321">
    <mergeCell ref="A103:Q103"/>
    <mergeCell ref="A102:Q102"/>
    <mergeCell ref="T102:AA102"/>
    <mergeCell ref="AB102:AI102"/>
    <mergeCell ref="T103:AA103"/>
    <mergeCell ref="AB103:AI103"/>
    <mergeCell ref="R103:S103"/>
    <mergeCell ref="R102:S102"/>
    <mergeCell ref="K111:Q111"/>
    <mergeCell ref="AA111:AI111"/>
    <mergeCell ref="K107:Q107"/>
    <mergeCell ref="AA107:AI107"/>
    <mergeCell ref="AA108:AI108"/>
    <mergeCell ref="K108:Q108"/>
    <mergeCell ref="K110:Q110"/>
    <mergeCell ref="AA110:AI110"/>
    <mergeCell ref="AB101:AI101"/>
    <mergeCell ref="T96:AA96"/>
    <mergeCell ref="AB96:AI96"/>
    <mergeCell ref="T97:AA97"/>
    <mergeCell ref="AB97:AI97"/>
    <mergeCell ref="T100:AA100"/>
    <mergeCell ref="AB100:AI100"/>
    <mergeCell ref="T98:AA98"/>
    <mergeCell ref="AB98:AI98"/>
    <mergeCell ref="T101:AA101"/>
    <mergeCell ref="T95:AA95"/>
    <mergeCell ref="AB95:AI95"/>
    <mergeCell ref="T94:AA94"/>
    <mergeCell ref="AB94:AI94"/>
    <mergeCell ref="T92:AA92"/>
    <mergeCell ref="AB92:AI92"/>
    <mergeCell ref="T93:AA93"/>
    <mergeCell ref="AB93:AI93"/>
    <mergeCell ref="T99:AA99"/>
    <mergeCell ref="AB99:AI99"/>
    <mergeCell ref="AB84:AI84"/>
    <mergeCell ref="T91:AA91"/>
    <mergeCell ref="AB91:AI91"/>
    <mergeCell ref="T88:AA88"/>
    <mergeCell ref="AB88:AI88"/>
    <mergeCell ref="T89:AA89"/>
    <mergeCell ref="AB89:AI89"/>
    <mergeCell ref="T90:AA90"/>
    <mergeCell ref="AB90:AI90"/>
    <mergeCell ref="AB80:AI80"/>
    <mergeCell ref="T87:AA87"/>
    <mergeCell ref="AB87:AI87"/>
    <mergeCell ref="T85:AA85"/>
    <mergeCell ref="AB85:AI85"/>
    <mergeCell ref="T86:AA86"/>
    <mergeCell ref="AB86:AI86"/>
    <mergeCell ref="T83:AA83"/>
    <mergeCell ref="AB83:AI83"/>
    <mergeCell ref="AB77:AI77"/>
    <mergeCell ref="T78:AA78"/>
    <mergeCell ref="AB78:AI78"/>
    <mergeCell ref="T79:AA79"/>
    <mergeCell ref="AB79:AI79"/>
    <mergeCell ref="T81:AA81"/>
    <mergeCell ref="T80:AA80"/>
    <mergeCell ref="R92:S92"/>
    <mergeCell ref="AB69:AI69"/>
    <mergeCell ref="T70:AA70"/>
    <mergeCell ref="AB70:AI70"/>
    <mergeCell ref="T71:AA71"/>
    <mergeCell ref="AB71:AI71"/>
    <mergeCell ref="T69:AA69"/>
    <mergeCell ref="T84:AA84"/>
    <mergeCell ref="T76:AA76"/>
    <mergeCell ref="AB76:AI76"/>
    <mergeCell ref="AB82:AI82"/>
    <mergeCell ref="T72:AA72"/>
    <mergeCell ref="AB72:AI72"/>
    <mergeCell ref="R98:S98"/>
    <mergeCell ref="R87:S87"/>
    <mergeCell ref="R88:S88"/>
    <mergeCell ref="R89:S89"/>
    <mergeCell ref="R90:S90"/>
    <mergeCell ref="R96:S96"/>
    <mergeCell ref="R93:S93"/>
    <mergeCell ref="R79:S79"/>
    <mergeCell ref="R97:S97"/>
    <mergeCell ref="R95:S95"/>
    <mergeCell ref="AB73:AI73"/>
    <mergeCell ref="T74:AA74"/>
    <mergeCell ref="AB74:AI74"/>
    <mergeCell ref="T75:AA75"/>
    <mergeCell ref="AB75:AI75"/>
    <mergeCell ref="AB81:AI81"/>
    <mergeCell ref="T82:AA82"/>
    <mergeCell ref="T73:AA73"/>
    <mergeCell ref="R94:S94"/>
    <mergeCell ref="A100:Q100"/>
    <mergeCell ref="A101:Q101"/>
    <mergeCell ref="A99:Q99"/>
    <mergeCell ref="R100:S100"/>
    <mergeCell ref="R101:S101"/>
    <mergeCell ref="A98:Q98"/>
    <mergeCell ref="A97:Q97"/>
    <mergeCell ref="T77:AA77"/>
    <mergeCell ref="R99:S99"/>
    <mergeCell ref="R86:S86"/>
    <mergeCell ref="R77:S77"/>
    <mergeCell ref="R82:S82"/>
    <mergeCell ref="R80:S80"/>
    <mergeCell ref="R83:S83"/>
    <mergeCell ref="R84:S84"/>
    <mergeCell ref="R85:S85"/>
    <mergeCell ref="R81:S81"/>
    <mergeCell ref="R91:S91"/>
    <mergeCell ref="A79:Q79"/>
    <mergeCell ref="A91:Q91"/>
    <mergeCell ref="A81:Q81"/>
    <mergeCell ref="A82:Q82"/>
    <mergeCell ref="A89:Q89"/>
    <mergeCell ref="A85:Q85"/>
    <mergeCell ref="A86:Q86"/>
    <mergeCell ref="A90:Q90"/>
    <mergeCell ref="A83:Q83"/>
    <mergeCell ref="A84:Q84"/>
    <mergeCell ref="A70:Q70"/>
    <mergeCell ref="R74:S74"/>
    <mergeCell ref="A76:Q76"/>
    <mergeCell ref="A77:Q77"/>
    <mergeCell ref="A78:Q78"/>
    <mergeCell ref="R75:S75"/>
    <mergeCell ref="R76:S76"/>
    <mergeCell ref="R78:S78"/>
    <mergeCell ref="A75:Q75"/>
    <mergeCell ref="A74:Q74"/>
    <mergeCell ref="A96:Q96"/>
    <mergeCell ref="A80:Q80"/>
    <mergeCell ref="A92:Q92"/>
    <mergeCell ref="A93:Q93"/>
    <mergeCell ref="A94:Q94"/>
    <mergeCell ref="A87:Q87"/>
    <mergeCell ref="A88:Q88"/>
    <mergeCell ref="A95:Q95"/>
    <mergeCell ref="A72:Q72"/>
    <mergeCell ref="R69:S69"/>
    <mergeCell ref="R70:S70"/>
    <mergeCell ref="A73:Q73"/>
    <mergeCell ref="A71:Q71"/>
    <mergeCell ref="R71:S71"/>
    <mergeCell ref="R72:S72"/>
    <mergeCell ref="R73:S73"/>
    <mergeCell ref="A69:Q69"/>
    <mergeCell ref="R68:S68"/>
    <mergeCell ref="R66:S66"/>
    <mergeCell ref="R64:S65"/>
    <mergeCell ref="R61:S61"/>
    <mergeCell ref="A68:Q68"/>
    <mergeCell ref="A67:Q67"/>
    <mergeCell ref="R62:S62"/>
    <mergeCell ref="A66:Q66"/>
    <mergeCell ref="A61:Q61"/>
    <mergeCell ref="A62:Q62"/>
    <mergeCell ref="T67:AA67"/>
    <mergeCell ref="R67:S67"/>
    <mergeCell ref="A64:Q65"/>
    <mergeCell ref="AB67:AI67"/>
    <mergeCell ref="AB68:AI68"/>
    <mergeCell ref="T57:AA57"/>
    <mergeCell ref="AB66:AI66"/>
    <mergeCell ref="T61:AA61"/>
    <mergeCell ref="AB61:AI61"/>
    <mergeCell ref="T62:AA62"/>
    <mergeCell ref="AB62:AI62"/>
    <mergeCell ref="T68:AA68"/>
    <mergeCell ref="AB52:AI52"/>
    <mergeCell ref="T51:AA51"/>
    <mergeCell ref="AB51:AI51"/>
    <mergeCell ref="AB58:AI58"/>
    <mergeCell ref="AB53:AI53"/>
    <mergeCell ref="T66:AA66"/>
    <mergeCell ref="T60:AA60"/>
    <mergeCell ref="AB60:AI60"/>
    <mergeCell ref="T55:AA55"/>
    <mergeCell ref="AB55:AI55"/>
    <mergeCell ref="T59:AA59"/>
    <mergeCell ref="AB59:AI59"/>
    <mergeCell ref="T54:AA54"/>
    <mergeCell ref="AB54:AI54"/>
    <mergeCell ref="AB57:AI57"/>
    <mergeCell ref="T58:AA58"/>
    <mergeCell ref="T56:AA56"/>
    <mergeCell ref="AB56:AI56"/>
    <mergeCell ref="AB50:AI50"/>
    <mergeCell ref="T45:AA45"/>
    <mergeCell ref="AB45:AI45"/>
    <mergeCell ref="T47:AA47"/>
    <mergeCell ref="AB47:AI47"/>
    <mergeCell ref="T48:AA48"/>
    <mergeCell ref="AB48:AI48"/>
    <mergeCell ref="T49:AA49"/>
    <mergeCell ref="AB49:AI49"/>
    <mergeCell ref="AB46:AI46"/>
    <mergeCell ref="T33:AA33"/>
    <mergeCell ref="T34:AA34"/>
    <mergeCell ref="AB33:AI33"/>
    <mergeCell ref="AB34:AI34"/>
    <mergeCell ref="T35:AA35"/>
    <mergeCell ref="AB35:AI35"/>
    <mergeCell ref="AB43:AI43"/>
    <mergeCell ref="T44:AA44"/>
    <mergeCell ref="AB44:AI44"/>
    <mergeCell ref="T36:AA36"/>
    <mergeCell ref="AB36:AI36"/>
    <mergeCell ref="AB37:AI37"/>
    <mergeCell ref="T37:AA37"/>
    <mergeCell ref="AB38:AI38"/>
    <mergeCell ref="T39:AA39"/>
    <mergeCell ref="T43:AA43"/>
    <mergeCell ref="R50:S50"/>
    <mergeCell ref="R51:S51"/>
    <mergeCell ref="R52:S52"/>
    <mergeCell ref="T46:AA46"/>
    <mergeCell ref="T50:AA50"/>
    <mergeCell ref="T52:AA52"/>
    <mergeCell ref="T38:AA38"/>
    <mergeCell ref="AB39:AI39"/>
    <mergeCell ref="AB40:AI40"/>
    <mergeCell ref="T40:AA40"/>
    <mergeCell ref="T41:AA41"/>
    <mergeCell ref="AB42:AI42"/>
    <mergeCell ref="R57:S57"/>
    <mergeCell ref="R58:S58"/>
    <mergeCell ref="R59:S59"/>
    <mergeCell ref="R60:S60"/>
    <mergeCell ref="AB41:AI41"/>
    <mergeCell ref="T42:AA42"/>
    <mergeCell ref="T53:AA53"/>
    <mergeCell ref="R49:S49"/>
    <mergeCell ref="R45:S45"/>
    <mergeCell ref="R54:S54"/>
    <mergeCell ref="R48:S48"/>
    <mergeCell ref="A39:Q39"/>
    <mergeCell ref="R56:S56"/>
    <mergeCell ref="R46:S46"/>
    <mergeCell ref="R47:S47"/>
    <mergeCell ref="R43:S43"/>
    <mergeCell ref="R53:S53"/>
    <mergeCell ref="R55:S55"/>
    <mergeCell ref="R44:S44"/>
    <mergeCell ref="R39:S39"/>
    <mergeCell ref="A34:Q34"/>
    <mergeCell ref="A35:Q35"/>
    <mergeCell ref="A38:Q38"/>
    <mergeCell ref="A33:Q33"/>
    <mergeCell ref="A36:Q36"/>
    <mergeCell ref="A37:Q37"/>
    <mergeCell ref="R40:S40"/>
    <mergeCell ref="R41:S41"/>
    <mergeCell ref="R42:S42"/>
    <mergeCell ref="R33:S33"/>
    <mergeCell ref="R34:S34"/>
    <mergeCell ref="R35:S35"/>
    <mergeCell ref="R37:S37"/>
    <mergeCell ref="R38:S38"/>
    <mergeCell ref="R36:S36"/>
    <mergeCell ref="A40:Q40"/>
    <mergeCell ref="A60:Q60"/>
    <mergeCell ref="A50:Q50"/>
    <mergeCell ref="A54:Q54"/>
    <mergeCell ref="A53:Q53"/>
    <mergeCell ref="A55:Q55"/>
    <mergeCell ref="A56:Q56"/>
    <mergeCell ref="A57:Q57"/>
    <mergeCell ref="A51:Q51"/>
    <mergeCell ref="A52:Q52"/>
    <mergeCell ref="A58:Q58"/>
    <mergeCell ref="A59:Q59"/>
    <mergeCell ref="A45:Q45"/>
    <mergeCell ref="A41:Q41"/>
    <mergeCell ref="A48:Q48"/>
    <mergeCell ref="A49:Q49"/>
    <mergeCell ref="A42:Q42"/>
    <mergeCell ref="A46:Q46"/>
    <mergeCell ref="A47:Q47"/>
    <mergeCell ref="A44:Q44"/>
    <mergeCell ref="A43:Q43"/>
    <mergeCell ref="J22:P22"/>
    <mergeCell ref="J23:P23"/>
    <mergeCell ref="AB31:AI31"/>
    <mergeCell ref="AB32:AI32"/>
    <mergeCell ref="R31:S31"/>
    <mergeCell ref="R32:S32"/>
    <mergeCell ref="T31:AA31"/>
    <mergeCell ref="T32:AA32"/>
    <mergeCell ref="A31:Q31"/>
    <mergeCell ref="A32:Q32"/>
    <mergeCell ref="M19:AI19"/>
    <mergeCell ref="T30:AA30"/>
    <mergeCell ref="R30:S30"/>
    <mergeCell ref="A30:Q30"/>
    <mergeCell ref="AB30:AI30"/>
    <mergeCell ref="Q21:V21"/>
    <mergeCell ref="R28:S29"/>
    <mergeCell ref="A28:Q29"/>
    <mergeCell ref="Q22:V22"/>
    <mergeCell ref="M13:AI13"/>
    <mergeCell ref="M14:AI14"/>
    <mergeCell ref="M15:AI15"/>
    <mergeCell ref="A19:L19"/>
    <mergeCell ref="M17:AI17"/>
    <mergeCell ref="A113:I113"/>
    <mergeCell ref="M16:AI16"/>
    <mergeCell ref="J21:P21"/>
    <mergeCell ref="Q23:V23"/>
    <mergeCell ref="U28:X28"/>
    <mergeCell ref="N10:T10"/>
    <mergeCell ref="U64:X64"/>
    <mergeCell ref="A9:AI9"/>
    <mergeCell ref="A17:L17"/>
    <mergeCell ref="A18:L18"/>
    <mergeCell ref="A15:L15"/>
    <mergeCell ref="A16:L16"/>
    <mergeCell ref="A13:L13"/>
    <mergeCell ref="A14:L14"/>
    <mergeCell ref="M18:AI18"/>
  </mergeCells>
  <conditionalFormatting sqref="T62:AA62">
    <cfRule type="cellIs" priority="1" dxfId="0" operator="notEqual" stopIfTrue="1">
      <formula>$T$103</formula>
    </cfRule>
  </conditionalFormatting>
  <conditionalFormatting sqref="AB62:AI62">
    <cfRule type="cellIs" priority="2" dxfId="0" operator="notEqual" stopIfTrue="1">
      <formula>$AB$103</formula>
    </cfRule>
  </conditionalFormatting>
  <conditionalFormatting sqref="T103:AA103">
    <cfRule type="cellIs" priority="3" dxfId="0" operator="notEqual" stopIfTrue="1">
      <formula>$T$62</formula>
    </cfRule>
  </conditionalFormatting>
  <conditionalFormatting sqref="AB103:AI103">
    <cfRule type="cellIs" priority="4" dxfId="0" operator="notEqual" stopIfTrue="1">
      <formula>$AB$62</formula>
    </cfRule>
  </conditionalFormatting>
  <dataValidations count="1">
    <dataValidation type="decimal" operator="greaterThanOrEqual" allowBlank="1" showInputMessage="1" showErrorMessage="1" prompt="Значение в данной ячейке не может быть отрицательным числом." sqref="T69:AI70">
      <formula1>0</formula1>
    </dataValidation>
  </dataValidations>
  <printOptions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1"/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Богуля Е.Л.</dc:creator>
  <cp:keywords/>
  <dc:description/>
  <cp:lastModifiedBy>Карпунин Андрей</cp:lastModifiedBy>
  <cp:lastPrinted>2018-04-13T11:19:39Z</cp:lastPrinted>
  <dcterms:created xsi:type="dcterms:W3CDTF">2018-04-09T14:13:54Z</dcterms:created>
  <dcterms:modified xsi:type="dcterms:W3CDTF">2018-05-14T12:32:42Z</dcterms:modified>
  <cp:category/>
  <cp:version/>
  <cp:contentType/>
  <cp:contentStatus/>
</cp:coreProperties>
</file>